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SHIBA\全国発生土協会\国交省ストックヤード登録状況\2025年7月4日\"/>
    </mc:Choice>
  </mc:AlternateContent>
  <xr:revisionPtr revIDLastSave="0" documentId="13_ncr:1_{CF83EE8C-A26E-41FC-9A8F-40245642EC8D}" xr6:coauthVersionLast="36" xr6:coauthVersionMax="36" xr10:uidLastSave="{00000000-0000-0000-0000-000000000000}"/>
  <bookViews>
    <workbookView xWindow="1030" yWindow="1480" windowWidth="21120" windowHeight="10880" xr2:uid="{00000000-000D-0000-FFFF-FFFF00000000}"/>
  </bookViews>
  <sheets>
    <sheet name="事業者数" sheetId="17" r:id="rId1"/>
    <sheet name="施設立地数" sheetId="18" r:id="rId2"/>
    <sheet name="施設数グラフ" sheetId="19" r:id="rId3"/>
  </sheets>
  <definedNames>
    <definedName name="_xlnm.Print_Area" localSheetId="2">施設数グラフ!$L$3:$Y$24</definedName>
    <definedName name="_xlnm.Print_Area" localSheetId="1">施設立地数!$A$1:$R$51</definedName>
    <definedName name="_xlnm.Print_Area" localSheetId="0">事業者数!$A$2:$O$51</definedName>
  </definedNames>
  <calcPr calcId="191029"/>
  <pivotCaches>
    <pivotCache cacheId="1" r:id="rId4"/>
  </pivotCaches>
</workbook>
</file>

<file path=xl/calcChain.xml><?xml version="1.0" encoding="utf-8"?>
<calcChain xmlns="http://schemas.openxmlformats.org/spreadsheetml/2006/main">
  <c r="O43" i="18" l="1"/>
  <c r="O39" i="18"/>
  <c r="O34" i="18"/>
  <c r="O27" i="18"/>
  <c r="O23" i="18"/>
  <c r="O20" i="18"/>
  <c r="O11" i="18"/>
  <c r="N51" i="18"/>
  <c r="O5" i="18"/>
  <c r="E52" i="19"/>
  <c r="D52" i="19"/>
  <c r="J50" i="19"/>
  <c r="I50" i="19"/>
  <c r="K50" i="19" s="1"/>
  <c r="J49" i="19"/>
  <c r="I49" i="19"/>
  <c r="J48" i="19"/>
  <c r="I48" i="19"/>
  <c r="J47" i="19"/>
  <c r="I47" i="19"/>
  <c r="J46" i="19"/>
  <c r="I46" i="19"/>
  <c r="J45" i="19"/>
  <c r="I45" i="19"/>
  <c r="J44" i="19"/>
  <c r="I44" i="19"/>
  <c r="J43" i="19"/>
  <c r="I43" i="19"/>
  <c r="J42" i="19"/>
  <c r="I42" i="19"/>
  <c r="J41" i="19"/>
  <c r="I41" i="19"/>
  <c r="J40" i="19"/>
  <c r="I40" i="19"/>
  <c r="J39" i="19"/>
  <c r="I39" i="19"/>
  <c r="J38" i="19"/>
  <c r="I38" i="19"/>
  <c r="J37" i="19"/>
  <c r="I37" i="19"/>
  <c r="J36" i="19"/>
  <c r="I36" i="19"/>
  <c r="J35" i="19"/>
  <c r="I35" i="19"/>
  <c r="J34" i="19"/>
  <c r="I34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7" i="19"/>
  <c r="I17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10" i="19"/>
  <c r="I10" i="19"/>
  <c r="J9" i="19"/>
  <c r="I9" i="19"/>
  <c r="J8" i="19"/>
  <c r="I8" i="19"/>
  <c r="J7" i="19"/>
  <c r="I7" i="19"/>
  <c r="J6" i="19"/>
  <c r="I6" i="19"/>
  <c r="J5" i="19"/>
  <c r="I5" i="19"/>
  <c r="J4" i="19"/>
  <c r="I4" i="19"/>
  <c r="J3" i="19"/>
  <c r="I3" i="19"/>
  <c r="J51" i="18"/>
  <c r="L5" i="18"/>
  <c r="L11" i="18"/>
  <c r="L23" i="18"/>
  <c r="L27" i="18"/>
  <c r="L34" i="18"/>
  <c r="L39" i="18"/>
  <c r="L43" i="18"/>
  <c r="Q51" i="18"/>
  <c r="P51" i="18"/>
  <c r="R51" i="18" s="1"/>
  <c r="H51" i="18"/>
  <c r="G51" i="18"/>
  <c r="I51" i="18" s="1"/>
  <c r="R50" i="18"/>
  <c r="O50" i="18"/>
  <c r="L50" i="18"/>
  <c r="I50" i="18"/>
  <c r="R43" i="18"/>
  <c r="I43" i="18"/>
  <c r="R39" i="18"/>
  <c r="I39" i="18"/>
  <c r="R34" i="18"/>
  <c r="I34" i="18"/>
  <c r="R27" i="18"/>
  <c r="I27" i="18"/>
  <c r="R23" i="18"/>
  <c r="I23" i="18"/>
  <c r="R20" i="18"/>
  <c r="L20" i="18"/>
  <c r="I20" i="18"/>
  <c r="R11" i="18"/>
  <c r="I11" i="18"/>
  <c r="R5" i="18"/>
  <c r="I5" i="18"/>
  <c r="R4" i="18"/>
  <c r="L4" i="18"/>
  <c r="I4" i="18"/>
  <c r="F4" i="18"/>
  <c r="K43" i="17"/>
  <c r="K39" i="17"/>
  <c r="K34" i="17"/>
  <c r="K27" i="17"/>
  <c r="K23" i="17"/>
  <c r="K20" i="17"/>
  <c r="K5" i="17"/>
  <c r="N51" i="17"/>
  <c r="L51" i="17"/>
  <c r="H51" i="17"/>
  <c r="F51" i="17"/>
  <c r="D51" i="17"/>
  <c r="O43" i="17"/>
  <c r="M43" i="17"/>
  <c r="I43" i="17"/>
  <c r="G43" i="17"/>
  <c r="E43" i="17"/>
  <c r="O39" i="17"/>
  <c r="M39" i="17"/>
  <c r="I39" i="17"/>
  <c r="G39" i="17"/>
  <c r="E39" i="17"/>
  <c r="O34" i="17"/>
  <c r="M34" i="17"/>
  <c r="I34" i="17"/>
  <c r="G34" i="17"/>
  <c r="E34" i="17"/>
  <c r="O27" i="17"/>
  <c r="M27" i="17"/>
  <c r="I27" i="17"/>
  <c r="G27" i="17"/>
  <c r="E27" i="17"/>
  <c r="O23" i="17"/>
  <c r="M23" i="17"/>
  <c r="I23" i="17"/>
  <c r="G23" i="17"/>
  <c r="E23" i="17"/>
  <c r="O20" i="17"/>
  <c r="M20" i="17"/>
  <c r="I20" i="17"/>
  <c r="G20" i="17"/>
  <c r="E20" i="17"/>
  <c r="O11" i="17"/>
  <c r="M11" i="17"/>
  <c r="I11" i="17"/>
  <c r="G11" i="17"/>
  <c r="E11" i="17"/>
  <c r="O5" i="17"/>
  <c r="M5" i="17"/>
  <c r="I5" i="17"/>
  <c r="G5" i="17"/>
  <c r="E5" i="17"/>
  <c r="O4" i="18" l="1"/>
  <c r="M51" i="18"/>
  <c r="O51" i="18" s="1"/>
  <c r="K10" i="19"/>
  <c r="J51" i="19"/>
  <c r="K38" i="19"/>
  <c r="K19" i="19"/>
  <c r="K51" i="19" s="1"/>
  <c r="K26" i="19"/>
  <c r="K33" i="19"/>
  <c r="K42" i="19"/>
  <c r="K49" i="19"/>
  <c r="K22" i="19"/>
  <c r="I51" i="19"/>
  <c r="K51" i="18"/>
  <c r="L51" i="18" s="1"/>
  <c r="K11" i="17"/>
  <c r="J51" i="17"/>
</calcChain>
</file>

<file path=xl/sharedStrings.xml><?xml version="1.0" encoding="utf-8"?>
<sst xmlns="http://schemas.openxmlformats.org/spreadsheetml/2006/main" count="183" uniqueCount="70">
  <si>
    <t>行ラベル</t>
  </si>
  <si>
    <t>(空白)</t>
  </si>
  <si>
    <t>総計</t>
  </si>
  <si>
    <t>合計 / 土質改良ﾌﾟﾗﾝﾄ</t>
  </si>
  <si>
    <t>合計 / ストックヤード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</si>
  <si>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</si>
  <si>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</si>
  <si>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</si>
  <si>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</si>
  <si>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</si>
  <si>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</si>
  <si>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</si>
  <si>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</si>
  <si>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</si>
  <si>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</si>
  <si>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</si>
  <si>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</si>
  <si>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</si>
  <si>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</si>
  <si>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</si>
  <si>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</si>
  <si>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</si>
  <si>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</si>
  <si>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</si>
  <si>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</si>
  <si>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</si>
  <si>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</si>
  <si>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</si>
  <si>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</si>
  <si>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</si>
  <si>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</si>
  <si>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</si>
  <si>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</si>
  <si>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</si>
  <si>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</si>
  <si>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</si>
  <si>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</si>
  <si>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</si>
  <si>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</si>
  <si>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</si>
  <si>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</si>
  <si>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</si>
  <si>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</si>
  <si>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</si>
  <si>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</si>
  <si>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</si>
  <si>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</si>
  <si>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</si>
  <si>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</si>
  <si>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</si>
  <si>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</si>
  <si>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</si>
  <si>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ストックヤード運営事業者数</t>
    <rPh sb="7" eb="9">
      <t>ウンエイ</t>
    </rPh>
    <rPh sb="9" eb="12">
      <t>ジギョウシャ</t>
    </rPh>
    <rPh sb="12" eb="13">
      <t>スウ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</si>
  <si>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</si>
  <si>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</si>
  <si>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北陸</t>
    <rPh sb="0" eb="2">
      <t>ホクリク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</si>
  <si>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</si>
  <si>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</si>
  <si>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</si>
  <si>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</si>
  <si>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</si>
  <si>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</si>
  <si>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ストックヤード登録数</t>
    <rPh sb="7" eb="9">
      <t>トウロク</t>
    </rPh>
    <phoneticPr fontId="1"/>
  </si>
  <si>
    <t>土質改良プラント数</t>
    <phoneticPr fontId="1"/>
  </si>
  <si>
    <t>ストックヤード数</t>
    <phoneticPr fontId="1"/>
  </si>
  <si>
    <t>登録施設数合計</t>
    <rPh sb="0" eb="2">
      <t>トウロク</t>
    </rPh>
    <rPh sb="2" eb="4">
      <t>シセツ</t>
    </rPh>
    <rPh sb="4" eb="5">
      <t>スウ</t>
    </rPh>
    <rPh sb="5" eb="7">
      <t>ゴウケイ</t>
    </rPh>
    <phoneticPr fontId="1"/>
  </si>
  <si>
    <t>土質改良プラント数　全国計</t>
    <rPh sb="0" eb="1">
      <t>ドシツ</t>
    </rPh>
    <rPh sb="1" eb="3">
      <t>カイリョウ</t>
    </rPh>
    <rPh sb="7" eb="8">
      <t>スウ</t>
    </rPh>
    <rPh sb="9" eb="11">
      <t>ゼンコク</t>
    </rPh>
    <rPh sb="11" eb="12">
      <t>ケイ</t>
    </rPh>
    <phoneticPr fontId="1"/>
  </si>
  <si>
    <t>ストックヤード数　全国計</t>
    <rPh sb="7" eb="8">
      <t>スウ</t>
    </rPh>
    <rPh sb="9" eb="11">
      <t>ゼンコク</t>
    </rPh>
    <rPh sb="11" eb="12">
      <t>ケイ</t>
    </rPh>
    <phoneticPr fontId="1"/>
  </si>
  <si>
    <t>土質プラント</t>
    <rPh sb="0" eb="2">
      <t>ドシツ</t>
    </rPh>
    <phoneticPr fontId="1"/>
  </si>
  <si>
    <t>ｽﾄｯｸﾔｰﾄﾞ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</si>
</sst>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rgb="FF000000"/>
      <name val="ＭＳ Ｐゴシック"/>
      <family val="3"/>
      <charset val="128"/>
      <scheme val="minor"/>
    </font>
    <font>
      <b/>
      <sz val="8"/>
      <color rgb="FF000000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000000"/>
      <name val="Times New Roman"/>
      <family val="1"/>
    </font>
    <font>
      <sz val="8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hair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hair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77">
    <xf numFmtId="0" fontId="0" fillId="0" borderId="0" xfId="0" applyAlignment="1">
      <alignment horizontal="left" vertical="top"/>
    </xf>
    <xf numFmtId="0" fontId="3" fillId="0" borderId="0" xfId="2" applyAlignment="1">
      <alignment horizontal="left" vertical="top"/>
    </xf>
    <xf numFmtId="0" fontId="6" fillId="0" borderId="0" xfId="2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3" fillId="0" borderId="1" xfId="2" applyBorder="1" applyAlignment="1">
      <alignment horizontal="left" vertical="top"/>
    </xf>
    <xf numFmtId="0" fontId="3" fillId="0" borderId="2" xfId="2" applyBorder="1" applyAlignment="1">
      <alignment horizontal="left" vertical="top"/>
    </xf>
    <xf numFmtId="0" fontId="3" fillId="0" borderId="9" xfId="2" applyBorder="1" applyAlignment="1">
      <alignment horizontal="right" vertical="center"/>
    </xf>
    <xf numFmtId="0" fontId="3" fillId="0" borderId="10" xfId="2" applyBorder="1" applyAlignment="1">
      <alignment horizontal="right" vertical="center"/>
    </xf>
    <xf numFmtId="0" fontId="3" fillId="0" borderId="11" xfId="2" applyBorder="1" applyAlignment="1">
      <alignment horizontal="right" vertical="center"/>
    </xf>
    <xf numFmtId="0" fontId="3" fillId="0" borderId="12" xfId="2" applyBorder="1" applyAlignment="1">
      <alignment horizontal="left" vertical="top"/>
    </xf>
    <xf numFmtId="0" fontId="3" fillId="0" borderId="13" xfId="2" applyBorder="1" applyAlignment="1">
      <alignment horizontal="left" vertical="top"/>
    </xf>
    <xf numFmtId="0" fontId="3" fillId="0" borderId="14" xfId="2" applyBorder="1" applyAlignment="1">
      <alignment horizontal="left" vertical="top"/>
    </xf>
    <xf numFmtId="0" fontId="3" fillId="0" borderId="15" xfId="2" applyBorder="1" applyAlignment="1">
      <alignment horizontal="left" vertical="top"/>
    </xf>
    <xf numFmtId="0" fontId="2" fillId="0" borderId="17" xfId="2" applyFont="1" applyBorder="1" applyAlignment="1">
      <alignment horizontal="left" vertical="top"/>
    </xf>
    <xf numFmtId="0" fontId="3" fillId="0" borderId="18" xfId="2" applyBorder="1" applyAlignment="1">
      <alignment horizontal="right" vertical="center"/>
    </xf>
    <xf numFmtId="0" fontId="3" fillId="0" borderId="20" xfId="2" applyBorder="1" applyAlignment="1">
      <alignment horizontal="right" vertical="center"/>
    </xf>
    <xf numFmtId="0" fontId="3" fillId="0" borderId="21" xfId="2" applyBorder="1" applyAlignment="1">
      <alignment horizontal="left" vertical="top"/>
    </xf>
    <xf numFmtId="0" fontId="3" fillId="0" borderId="20" xfId="2" applyBorder="1" applyAlignment="1">
      <alignment horizontal="left" vertical="top"/>
    </xf>
    <xf numFmtId="0" fontId="2" fillId="0" borderId="24" xfId="2" applyFont="1" applyBorder="1" applyAlignment="1">
      <alignment horizontal="left" vertical="top"/>
    </xf>
    <xf numFmtId="0" fontId="3" fillId="0" borderId="25" xfId="2" applyBorder="1" applyAlignment="1">
      <alignment horizontal="right" vertical="center"/>
    </xf>
    <xf numFmtId="0" fontId="3" fillId="0" borderId="27" xfId="2" applyBorder="1" applyAlignment="1">
      <alignment horizontal="right" vertical="center"/>
    </xf>
    <xf numFmtId="0" fontId="3" fillId="0" borderId="28" xfId="2" applyBorder="1" applyAlignment="1">
      <alignment horizontal="left" vertical="top"/>
    </xf>
    <xf numFmtId="0" fontId="3" fillId="0" borderId="27" xfId="2" applyBorder="1" applyAlignment="1">
      <alignment horizontal="left" vertical="top"/>
    </xf>
    <xf numFmtId="0" fontId="3" fillId="0" borderId="30" xfId="2" applyBorder="1" applyAlignment="1">
      <alignment horizontal="right" vertical="center"/>
    </xf>
    <xf numFmtId="0" fontId="3" fillId="0" borderId="31" xfId="2" applyBorder="1" applyAlignment="1">
      <alignment horizontal="left" vertical="top"/>
    </xf>
    <xf numFmtId="0" fontId="3" fillId="0" borderId="30" xfId="2" applyBorder="1" applyAlignment="1">
      <alignment horizontal="left" vertical="top"/>
    </xf>
    <xf numFmtId="0" fontId="2" fillId="0" borderId="34" xfId="2" applyFont="1" applyBorder="1" applyAlignment="1">
      <alignment horizontal="left" vertical="top"/>
    </xf>
    <xf numFmtId="0" fontId="3" fillId="0" borderId="35" xfId="2" applyBorder="1" applyAlignment="1">
      <alignment horizontal="right" vertical="center"/>
    </xf>
    <xf numFmtId="0" fontId="3" fillId="0" borderId="37" xfId="2" applyBorder="1" applyAlignment="1">
      <alignment horizontal="right" vertical="center"/>
    </xf>
    <xf numFmtId="0" fontId="3" fillId="0" borderId="38" xfId="2" applyBorder="1" applyAlignment="1">
      <alignment horizontal="left" vertical="top"/>
    </xf>
    <xf numFmtId="0" fontId="3" fillId="0" borderId="37" xfId="2" applyBorder="1" applyAlignment="1">
      <alignment horizontal="left" vertical="top"/>
    </xf>
    <xf numFmtId="0" fontId="2" fillId="0" borderId="41" xfId="2" applyFont="1" applyBorder="1" applyAlignment="1">
      <alignment horizontal="left" vertical="top"/>
    </xf>
    <xf numFmtId="0" fontId="3" fillId="0" borderId="42" xfId="2" applyBorder="1" applyAlignment="1">
      <alignment horizontal="right" vertical="center"/>
    </xf>
    <xf numFmtId="0" fontId="3" fillId="0" borderId="43" xfId="2" applyBorder="1" applyAlignment="1">
      <alignment horizontal="right" vertical="center"/>
    </xf>
    <xf numFmtId="0" fontId="3" fillId="0" borderId="0" xfId="2" applyBorder="1" applyAlignment="1">
      <alignment horizontal="left" vertical="top"/>
    </xf>
    <xf numFmtId="0" fontId="3" fillId="0" borderId="43" xfId="2" applyBorder="1" applyAlignment="1">
      <alignment horizontal="left" vertical="top"/>
    </xf>
    <xf numFmtId="0" fontId="2" fillId="0" borderId="46" xfId="2" applyFont="1" applyBorder="1" applyAlignment="1">
      <alignment horizontal="left" vertical="top"/>
    </xf>
    <xf numFmtId="0" fontId="3" fillId="0" borderId="47" xfId="2" applyBorder="1" applyAlignment="1">
      <alignment horizontal="right" vertical="center"/>
    </xf>
    <xf numFmtId="0" fontId="2" fillId="0" borderId="48" xfId="2" applyFont="1" applyBorder="1" applyAlignment="1">
      <alignment horizontal="left" vertical="top"/>
    </xf>
    <xf numFmtId="0" fontId="3" fillId="0" borderId="49" xfId="2" applyBorder="1" applyAlignment="1">
      <alignment horizontal="right" vertical="center"/>
    </xf>
    <xf numFmtId="0" fontId="2" fillId="0" borderId="50" xfId="2" applyFont="1" applyBorder="1" applyAlignment="1">
      <alignment horizontal="left" vertical="top"/>
    </xf>
    <xf numFmtId="0" fontId="3" fillId="0" borderId="51" xfId="2" applyBorder="1" applyAlignment="1">
      <alignment horizontal="right" vertical="center"/>
    </xf>
    <xf numFmtId="0" fontId="3" fillId="0" borderId="52" xfId="2" applyBorder="1" applyAlignment="1">
      <alignment horizontal="right" vertical="center"/>
    </xf>
    <xf numFmtId="0" fontId="3" fillId="0" borderId="53" xfId="2" applyBorder="1" applyAlignment="1">
      <alignment horizontal="left" vertical="top"/>
    </xf>
    <xf numFmtId="0" fontId="3" fillId="0" borderId="52" xfId="2" applyBorder="1" applyAlignment="1">
      <alignment horizontal="left" vertical="top"/>
    </xf>
    <xf numFmtId="0" fontId="3" fillId="0" borderId="56" xfId="2" applyBorder="1" applyAlignment="1">
      <alignment horizontal="right" vertical="center"/>
    </xf>
    <xf numFmtId="0" fontId="3" fillId="0" borderId="57" xfId="2" applyBorder="1" applyAlignment="1">
      <alignment horizontal="right" vertical="center"/>
    </xf>
    <xf numFmtId="0" fontId="3" fillId="0" borderId="58" xfId="2" applyBorder="1" applyAlignment="1">
      <alignment horizontal="right" vertical="center"/>
    </xf>
    <xf numFmtId="0" fontId="3" fillId="0" borderId="58" xfId="2" applyBorder="1" applyAlignment="1">
      <alignment horizontal="left" vertical="top"/>
    </xf>
    <xf numFmtId="0" fontId="3" fillId="0" borderId="59" xfId="2" applyBorder="1" applyAlignment="1">
      <alignment horizontal="left" vertical="top"/>
    </xf>
    <xf numFmtId="0" fontId="3" fillId="0" borderId="57" xfId="2" applyBorder="1" applyAlignment="1">
      <alignment horizontal="left" vertical="top"/>
    </xf>
    <xf numFmtId="0" fontId="3" fillId="0" borderId="60" xfId="2" applyBorder="1" applyAlignment="1">
      <alignment horizontal="left" vertical="top"/>
    </xf>
    <xf numFmtId="0" fontId="9" fillId="0" borderId="0" xfId="2" applyFont="1" applyAlignment="1">
      <alignment horizontal="left" vertical="top"/>
    </xf>
    <xf numFmtId="0" fontId="10" fillId="0" borderId="0" xfId="2" applyFont="1" applyAlignment="1">
      <alignment horizontal="left" vertical="top"/>
    </xf>
    <xf numFmtId="0" fontId="3" fillId="0" borderId="68" xfId="2" applyBorder="1" applyAlignment="1">
      <alignment horizontal="left" vertical="top"/>
    </xf>
    <xf numFmtId="0" fontId="3" fillId="0" borderId="69" xfId="2" applyBorder="1" applyAlignment="1">
      <alignment horizontal="left" vertical="top"/>
    </xf>
    <xf numFmtId="0" fontId="8" fillId="0" borderId="0" xfId="2" applyFont="1" applyAlignment="1">
      <alignment horizontal="center" vertical="center"/>
    </xf>
    <xf numFmtId="0" fontId="3" fillId="0" borderId="77" xfId="2" applyBorder="1" applyAlignment="1">
      <alignment horizontal="left" vertical="top"/>
    </xf>
    <xf numFmtId="0" fontId="11" fillId="0" borderId="78" xfId="2" applyFont="1" applyBorder="1" applyAlignment="1">
      <alignment horizontal="left" vertical="top" wrapText="1"/>
    </xf>
    <xf numFmtId="0" fontId="11" fillId="0" borderId="79" xfId="2" applyFont="1" applyBorder="1" applyAlignment="1">
      <alignment horizontal="left" vertical="top" wrapText="1"/>
    </xf>
    <xf numFmtId="0" fontId="2" fillId="0" borderId="80" xfId="2" applyFont="1" applyBorder="1" applyAlignment="1">
      <alignment horizontal="right" wrapText="1"/>
    </xf>
    <xf numFmtId="0" fontId="11" fillId="0" borderId="81" xfId="2" applyFont="1" applyBorder="1" applyAlignment="1">
      <alignment horizontal="left" vertical="top" wrapText="1"/>
    </xf>
    <xf numFmtId="0" fontId="2" fillId="0" borderId="0" xfId="2" applyFont="1" applyAlignment="1">
      <alignment horizontal="right" wrapText="1"/>
    </xf>
    <xf numFmtId="0" fontId="12" fillId="0" borderId="82" xfId="2" applyFont="1" applyBorder="1" applyAlignment="1">
      <alignment horizontal="left" vertical="top" wrapText="1"/>
    </xf>
    <xf numFmtId="0" fontId="12" fillId="0" borderId="83" xfId="2" applyFont="1" applyBorder="1" applyAlignment="1">
      <alignment horizontal="left" vertical="top" wrapText="1"/>
    </xf>
    <xf numFmtId="0" fontId="13" fillId="0" borderId="0" xfId="2" applyFont="1" applyAlignment="1">
      <alignment horizontal="right" wrapText="1"/>
    </xf>
    <xf numFmtId="0" fontId="3" fillId="0" borderId="9" xfId="2" applyBorder="1" applyAlignment="1">
      <alignment horizontal="right" vertical="top"/>
    </xf>
    <xf numFmtId="0" fontId="3" fillId="0" borderId="86" xfId="2" applyBorder="1" applyAlignment="1">
      <alignment horizontal="right" vertical="top"/>
    </xf>
    <xf numFmtId="0" fontId="3" fillId="0" borderId="87" xfId="2" applyBorder="1" applyAlignment="1">
      <alignment horizontal="right" vertical="top"/>
    </xf>
    <xf numFmtId="0" fontId="3" fillId="0" borderId="88" xfId="2" applyBorder="1" applyAlignment="1">
      <alignment horizontal="right" vertical="top"/>
    </xf>
    <xf numFmtId="0" fontId="3" fillId="0" borderId="89" xfId="2" applyBorder="1" applyAlignment="1">
      <alignment horizontal="right" vertical="top"/>
    </xf>
    <xf numFmtId="0" fontId="3" fillId="0" borderId="90" xfId="2" applyBorder="1" applyAlignment="1">
      <alignment horizontal="right" vertical="top"/>
    </xf>
    <xf numFmtId="0" fontId="3" fillId="0" borderId="0" xfId="2" applyAlignment="1">
      <alignment horizontal="right" vertical="top"/>
    </xf>
    <xf numFmtId="0" fontId="3" fillId="0" borderId="92" xfId="2" applyBorder="1" applyAlignment="1">
      <alignment horizontal="right" vertical="top"/>
    </xf>
    <xf numFmtId="0" fontId="3" fillId="0" borderId="93" xfId="2" applyBorder="1" applyAlignment="1">
      <alignment horizontal="right" vertical="top"/>
    </xf>
    <xf numFmtId="0" fontId="3" fillId="0" borderId="94" xfId="2" applyBorder="1" applyAlignment="1">
      <alignment horizontal="right" vertical="top"/>
    </xf>
    <xf numFmtId="0" fontId="3" fillId="0" borderId="95" xfId="2" applyBorder="1" applyAlignment="1">
      <alignment horizontal="right" vertical="top"/>
    </xf>
    <xf numFmtId="0" fontId="3" fillId="0" borderId="0" xfId="2" applyAlignment="1">
      <alignment horizontal="right" vertical="center"/>
    </xf>
    <xf numFmtId="0" fontId="3" fillId="0" borderId="99" xfId="2" applyBorder="1" applyAlignment="1">
      <alignment horizontal="right" vertical="top"/>
    </xf>
    <xf numFmtId="0" fontId="3" fillId="0" borderId="100" xfId="2" applyBorder="1" applyAlignment="1">
      <alignment horizontal="right" vertical="top"/>
    </xf>
    <xf numFmtId="0" fontId="3" fillId="0" borderId="101" xfId="2" applyBorder="1" applyAlignment="1">
      <alignment horizontal="right" vertical="top"/>
    </xf>
    <xf numFmtId="0" fontId="3" fillId="0" borderId="105" xfId="2" applyBorder="1" applyAlignment="1">
      <alignment horizontal="right" vertical="top"/>
    </xf>
    <xf numFmtId="0" fontId="3" fillId="0" borderId="106" xfId="2" applyBorder="1" applyAlignment="1">
      <alignment horizontal="right" vertical="top"/>
    </xf>
    <xf numFmtId="0" fontId="3" fillId="0" borderId="107" xfId="2" applyBorder="1" applyAlignment="1">
      <alignment horizontal="right" vertical="top"/>
    </xf>
    <xf numFmtId="0" fontId="3" fillId="0" borderId="108" xfId="2" applyBorder="1" applyAlignment="1">
      <alignment horizontal="right" vertical="top"/>
    </xf>
    <xf numFmtId="0" fontId="2" fillId="0" borderId="111" xfId="2" applyFont="1" applyBorder="1" applyAlignment="1">
      <alignment horizontal="left" vertical="top"/>
    </xf>
    <xf numFmtId="0" fontId="3" fillId="0" borderId="114" xfId="2" applyBorder="1" applyAlignment="1">
      <alignment horizontal="right" vertical="top"/>
    </xf>
    <xf numFmtId="0" fontId="3" fillId="0" borderId="115" xfId="2" applyBorder="1" applyAlignment="1">
      <alignment horizontal="right" vertical="top"/>
    </xf>
    <xf numFmtId="0" fontId="3" fillId="0" borderId="116" xfId="2" applyBorder="1" applyAlignment="1">
      <alignment horizontal="right" vertical="top"/>
    </xf>
    <xf numFmtId="0" fontId="3" fillId="0" borderId="117" xfId="2" applyBorder="1" applyAlignment="1">
      <alignment horizontal="right" vertical="top"/>
    </xf>
    <xf numFmtId="0" fontId="3" fillId="0" borderId="82" xfId="2" applyBorder="1" applyAlignment="1">
      <alignment horizontal="right" vertical="top"/>
    </xf>
    <xf numFmtId="0" fontId="3" fillId="0" borderId="83" xfId="2" applyBorder="1" applyAlignment="1">
      <alignment horizontal="right" vertical="top"/>
    </xf>
    <xf numFmtId="0" fontId="3" fillId="0" borderId="0" xfId="2" applyFont="1" applyAlignment="1">
      <alignment horizontal="right" vertical="center"/>
    </xf>
    <xf numFmtId="0" fontId="3" fillId="0" borderId="56" xfId="2" applyBorder="1" applyAlignment="1">
      <alignment horizontal="right" vertical="top"/>
    </xf>
    <xf numFmtId="0" fontId="3" fillId="0" borderId="124" xfId="2" applyBorder="1" applyAlignment="1">
      <alignment horizontal="right" vertical="top"/>
    </xf>
    <xf numFmtId="0" fontId="3" fillId="0" borderId="59" xfId="2" applyBorder="1" applyAlignment="1">
      <alignment horizontal="right" vertical="top"/>
    </xf>
    <xf numFmtId="0" fontId="3" fillId="0" borderId="125" xfId="2" applyBorder="1" applyAlignment="1">
      <alignment horizontal="right" vertical="top"/>
    </xf>
    <xf numFmtId="0" fontId="3" fillId="0" borderId="126" xfId="2" applyBorder="1" applyAlignment="1">
      <alignment horizontal="right" vertical="top"/>
    </xf>
    <xf numFmtId="0" fontId="3" fillId="0" borderId="127" xfId="2" applyBorder="1" applyAlignment="1">
      <alignment horizontal="right" vertical="top"/>
    </xf>
    <xf numFmtId="38" fontId="15" fillId="0" borderId="130" xfId="1" applyFont="1" applyBorder="1" applyAlignment="1">
      <alignment horizontal="right" vertical="top"/>
    </xf>
    <xf numFmtId="38" fontId="15" fillId="0" borderId="131" xfId="1" applyFont="1" applyBorder="1" applyAlignment="1">
      <alignment horizontal="right" vertical="top"/>
    </xf>
    <xf numFmtId="38" fontId="15" fillId="0" borderId="67" xfId="1" applyFont="1" applyBorder="1" applyAlignment="1">
      <alignment horizontal="right" vertical="top"/>
    </xf>
    <xf numFmtId="38" fontId="15" fillId="0" borderId="132" xfId="1" applyFont="1" applyBorder="1" applyAlignment="1">
      <alignment horizontal="right" vertical="top"/>
    </xf>
    <xf numFmtId="38" fontId="15" fillId="0" borderId="133" xfId="1" applyFont="1" applyBorder="1" applyAlignment="1">
      <alignment horizontal="right" vertical="top"/>
    </xf>
    <xf numFmtId="38" fontId="15" fillId="0" borderId="134" xfId="1" applyFont="1" applyBorder="1" applyAlignment="1">
      <alignment horizontal="right" vertical="top"/>
    </xf>
    <xf numFmtId="38" fontId="15" fillId="0" borderId="0" xfId="1" applyFont="1" applyBorder="1" applyAlignment="1">
      <alignment horizontal="right" vertical="top"/>
    </xf>
    <xf numFmtId="0" fontId="5" fillId="0" borderId="0" xfId="2" quotePrefix="1" applyFont="1" applyAlignment="1">
      <alignment horizontal="left" vertical="top"/>
    </xf>
    <xf numFmtId="0" fontId="5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 wrapText="1"/>
    </xf>
    <xf numFmtId="0" fontId="16" fillId="0" borderId="0" xfId="2" quotePrefix="1" applyFont="1" applyAlignment="1">
      <alignment horizontal="left" vertical="top" wrapText="1"/>
    </xf>
    <xf numFmtId="0" fontId="4" fillId="0" borderId="0" xfId="2" applyFont="1" applyAlignment="1">
      <alignment horizontal="left" vertical="top"/>
    </xf>
    <xf numFmtId="0" fontId="3" fillId="0" borderId="0" xfId="2" applyFont="1" applyAlignment="1">
      <alignment horizontal="left" vertical="top"/>
    </xf>
    <xf numFmtId="0" fontId="2" fillId="0" borderId="84" xfId="2" applyFont="1" applyBorder="1" applyAlignment="1">
      <alignment horizontal="right" wrapText="1"/>
    </xf>
    <xf numFmtId="0" fontId="9" fillId="0" borderId="65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2" fillId="0" borderId="55" xfId="2" applyFont="1" applyBorder="1" applyAlignment="1">
      <alignment horizontal="center" vertical="center"/>
    </xf>
    <xf numFmtId="0" fontId="3" fillId="0" borderId="41" xfId="2" applyBorder="1" applyAlignment="1">
      <alignment horizontal="center" vertical="center"/>
    </xf>
    <xf numFmtId="0" fontId="2" fillId="0" borderId="61" xfId="2" applyFont="1" applyBorder="1" applyAlignment="1">
      <alignment horizontal="right" vertical="center"/>
    </xf>
    <xf numFmtId="0" fontId="9" fillId="0" borderId="62" xfId="2" applyFont="1" applyBorder="1" applyAlignment="1">
      <alignment horizontal="right" vertical="center"/>
    </xf>
    <xf numFmtId="0" fontId="9" fillId="0" borderId="63" xfId="2" applyFont="1" applyBorder="1" applyAlignment="1">
      <alignment horizontal="center" vertical="center"/>
    </xf>
    <xf numFmtId="0" fontId="3" fillId="0" borderId="54" xfId="2" applyBorder="1" applyAlignment="1">
      <alignment horizontal="right" vertical="center"/>
    </xf>
    <xf numFmtId="0" fontId="3" fillId="0" borderId="29" xfId="2" applyBorder="1" applyAlignment="1">
      <alignment horizontal="right" vertical="center"/>
    </xf>
    <xf numFmtId="0" fontId="3" fillId="0" borderId="39" xfId="2" applyBorder="1" applyAlignment="1">
      <alignment horizontal="right" vertical="center"/>
    </xf>
    <xf numFmtId="0" fontId="2" fillId="0" borderId="16" xfId="2" applyFont="1" applyBorder="1" applyAlignment="1">
      <alignment horizontal="center" vertical="center" textRotation="255"/>
    </xf>
    <xf numFmtId="0" fontId="2" fillId="0" borderId="23" xfId="2" applyFont="1" applyBorder="1" applyAlignment="1">
      <alignment horizontal="center" vertical="center" textRotation="255"/>
    </xf>
    <xf numFmtId="0" fontId="2" fillId="0" borderId="33" xfId="2" applyFont="1" applyBorder="1" applyAlignment="1">
      <alignment horizontal="center" vertical="center" textRotation="255"/>
    </xf>
    <xf numFmtId="0" fontId="3" fillId="0" borderId="19" xfId="2" applyBorder="1" applyAlignment="1">
      <alignment horizontal="right" vertical="center"/>
    </xf>
    <xf numFmtId="0" fontId="3" fillId="0" borderId="26" xfId="2" applyBorder="1" applyAlignment="1">
      <alignment horizontal="right" vertical="center"/>
    </xf>
    <xf numFmtId="0" fontId="3" fillId="0" borderId="36" xfId="2" applyBorder="1" applyAlignment="1">
      <alignment horizontal="right" vertical="center"/>
    </xf>
    <xf numFmtId="0" fontId="2" fillId="0" borderId="40" xfId="2" applyFont="1" applyBorder="1" applyAlignment="1">
      <alignment horizontal="center" vertical="center" textRotation="255"/>
    </xf>
    <xf numFmtId="0" fontId="2" fillId="0" borderId="45" xfId="2" applyFont="1" applyBorder="1" applyAlignment="1">
      <alignment horizontal="center" vertical="center" textRotation="255"/>
    </xf>
    <xf numFmtId="0" fontId="3" fillId="0" borderId="44" xfId="2" applyBorder="1" applyAlignment="1">
      <alignment horizontal="right" vertical="center"/>
    </xf>
    <xf numFmtId="0" fontId="3" fillId="0" borderId="22" xfId="2" applyBorder="1" applyAlignment="1">
      <alignment horizontal="right" vertical="center"/>
    </xf>
    <xf numFmtId="0" fontId="3" fillId="0" borderId="32" xfId="2" applyBorder="1" applyAlignment="1">
      <alignment horizontal="right" vertical="center"/>
    </xf>
    <xf numFmtId="0" fontId="2" fillId="0" borderId="7" xfId="2" applyFont="1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57" fontId="8" fillId="0" borderId="2" xfId="2" applyNumberFormat="1" applyFont="1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57" fontId="8" fillId="0" borderId="3" xfId="2" applyNumberFormat="1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57" fontId="8" fillId="0" borderId="4" xfId="2" applyNumberFormat="1" applyFont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2" fillId="0" borderId="122" xfId="2" applyFont="1" applyBorder="1" applyAlignment="1">
      <alignment horizontal="center" vertical="center"/>
    </xf>
    <xf numFmtId="0" fontId="3" fillId="0" borderId="123" xfId="2" applyBorder="1" applyAlignment="1">
      <alignment horizontal="center" vertical="center"/>
    </xf>
    <xf numFmtId="0" fontId="14" fillId="0" borderId="128" xfId="2" applyFont="1" applyBorder="1" applyAlignment="1">
      <alignment horizontal="right" vertical="center"/>
    </xf>
    <xf numFmtId="0" fontId="15" fillId="0" borderId="129" xfId="2" applyFont="1" applyBorder="1" applyAlignment="1">
      <alignment horizontal="right" vertical="center"/>
    </xf>
    <xf numFmtId="0" fontId="2" fillId="0" borderId="113" xfId="2" applyFont="1" applyBorder="1" applyAlignment="1">
      <alignment horizontal="center" vertical="center" textRotation="255"/>
    </xf>
    <xf numFmtId="0" fontId="2" fillId="0" borderId="98" xfId="2" applyFont="1" applyBorder="1" applyAlignment="1">
      <alignment horizontal="center" vertical="center" textRotation="255"/>
    </xf>
    <xf numFmtId="0" fontId="2" fillId="0" borderId="104" xfId="2" applyFont="1" applyBorder="1" applyAlignment="1">
      <alignment horizontal="center" vertical="center" textRotation="255"/>
    </xf>
    <xf numFmtId="0" fontId="3" fillId="0" borderId="0" xfId="2" applyAlignment="1">
      <alignment horizontal="right" vertical="center"/>
    </xf>
    <xf numFmtId="0" fontId="3" fillId="0" borderId="118" xfId="2" applyBorder="1" applyAlignment="1">
      <alignment horizontal="right" vertical="center"/>
    </xf>
    <xf numFmtId="0" fontId="3" fillId="0" borderId="102" xfId="2" applyBorder="1" applyAlignment="1">
      <alignment horizontal="right" vertical="center"/>
    </xf>
    <xf numFmtId="0" fontId="3" fillId="0" borderId="120" xfId="2" applyBorder="1" applyAlignment="1">
      <alignment horizontal="right" vertical="center"/>
    </xf>
    <xf numFmtId="0" fontId="3" fillId="0" borderId="119" xfId="2" applyBorder="1" applyAlignment="1">
      <alignment horizontal="right" vertical="center"/>
    </xf>
    <xf numFmtId="0" fontId="3" fillId="0" borderId="103" xfId="2" applyBorder="1" applyAlignment="1">
      <alignment horizontal="right" vertical="center"/>
    </xf>
    <xf numFmtId="0" fontId="3" fillId="0" borderId="121" xfId="2" applyBorder="1" applyAlignment="1">
      <alignment horizontal="right" vertical="center"/>
    </xf>
    <xf numFmtId="0" fontId="2" fillId="0" borderId="91" xfId="2" applyFont="1" applyBorder="1" applyAlignment="1">
      <alignment horizontal="center" vertical="center" textRotation="255"/>
    </xf>
    <xf numFmtId="0" fontId="2" fillId="0" borderId="112" xfId="2" applyFont="1" applyBorder="1" applyAlignment="1">
      <alignment horizontal="center" vertical="center" textRotation="255"/>
    </xf>
    <xf numFmtId="0" fontId="3" fillId="0" borderId="53" xfId="2" applyBorder="1" applyAlignment="1">
      <alignment horizontal="right" vertical="center"/>
    </xf>
    <xf numFmtId="0" fontId="3" fillId="0" borderId="38" xfId="2" applyBorder="1" applyAlignment="1">
      <alignment horizontal="right" vertical="center"/>
    </xf>
    <xf numFmtId="0" fontId="3" fillId="0" borderId="96" xfId="2" applyBorder="1" applyAlignment="1">
      <alignment horizontal="right" vertical="center"/>
    </xf>
    <xf numFmtId="0" fontId="3" fillId="0" borderId="109" xfId="2" applyBorder="1" applyAlignment="1">
      <alignment horizontal="right" vertical="center"/>
    </xf>
    <xf numFmtId="0" fontId="3" fillId="0" borderId="97" xfId="2" applyBorder="1" applyAlignment="1">
      <alignment horizontal="right" vertical="center"/>
    </xf>
    <xf numFmtId="0" fontId="3" fillId="0" borderId="110" xfId="2" applyBorder="1" applyAlignment="1">
      <alignment horizontal="right" vertical="center"/>
    </xf>
    <xf numFmtId="0" fontId="3" fillId="0" borderId="119" xfId="2" applyFont="1" applyBorder="1" applyAlignment="1">
      <alignment horizontal="right" vertical="center"/>
    </xf>
    <xf numFmtId="0" fontId="3" fillId="0" borderId="118" xfId="2" applyFont="1" applyBorder="1" applyAlignment="1">
      <alignment horizontal="right" vertical="center"/>
    </xf>
    <xf numFmtId="0" fontId="2" fillId="0" borderId="85" xfId="2" applyFont="1" applyBorder="1" applyAlignment="1">
      <alignment horizontal="center" vertical="center"/>
    </xf>
    <xf numFmtId="57" fontId="8" fillId="0" borderId="74" xfId="2" applyNumberFormat="1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6" xfId="2" applyFont="1" applyBorder="1" applyAlignment="1">
      <alignment horizontal="center" vertical="center"/>
    </xf>
    <xf numFmtId="0" fontId="10" fillId="0" borderId="67" xfId="2" applyFont="1" applyBorder="1" applyAlignment="1">
      <alignment horizontal="left" vertical="center"/>
    </xf>
    <xf numFmtId="57" fontId="8" fillId="0" borderId="70" xfId="2" applyNumberFormat="1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57" fontId="8" fillId="0" borderId="71" xfId="2" applyNumberFormat="1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7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BF520239-96AD-497B-B591-E90D28EF56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 b="1">
                <a:latin typeface="メイリオ" panose="020B0604030504040204" pitchFamily="50" charset="-128"/>
                <a:ea typeface="メイリオ" panose="020B0604030504040204" pitchFamily="50" charset="-128"/>
              </a:rPr>
              <a:t>国交省「ｽﾄｯｸﾔｰﾄﾞ運営事業者登録制度」登録施設数</a:t>
            </a:r>
            <a:r>
              <a:rPr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（</a:t>
            </a:r>
            <a:r>
              <a:rPr lang="en-US" altLang="ja-JP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2025</a:t>
            </a:r>
            <a:r>
              <a:rPr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年</a:t>
            </a:r>
            <a:r>
              <a:rPr lang="en-US" altLang="ja-JP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7</a:t>
            </a:r>
            <a:r>
              <a:rPr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月</a:t>
            </a:r>
            <a:r>
              <a:rPr lang="en-US" altLang="ja-JP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4</a:t>
            </a:r>
            <a:r>
              <a:rPr lang="ja-JP" altLang="en-US" sz="900" b="1">
                <a:latin typeface="メイリオ" panose="020B0604030504040204" pitchFamily="50" charset="-128"/>
                <a:ea typeface="メイリオ" panose="020B0604030504040204" pitchFamily="50" charset="-128"/>
              </a:rPr>
              <a:t>日時点）</a:t>
            </a:r>
          </a:p>
        </c:rich>
      </c:tx>
      <c:layout>
        <c:manualLayout>
          <c:xMode val="edge"/>
          <c:yMode val="edge"/>
          <c:x val="0.133583426278903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015614855754013E-2"/>
          <c:y val="0.14606649998134119"/>
          <c:w val="0.90026548349667601"/>
          <c:h val="0.7363728775609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施設数グラフ!$I$3</c:f>
              <c:strCache>
                <c:ptCount val="1"/>
                <c:pt idx="0">
                  <c:v>土質改良プラント数　全国計731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5875">
              <a:solidFill>
                <a:srgbClr val="FF0000"/>
              </a:solidFill>
            </a:ln>
            <a:effectLst/>
          </c:spPr>
          <c:invertIfNegative val="0"/>
          <c:cat>
            <c:strRef>
              <c:f>施設数グラフ!$H$4:$H$50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山梨県</c:v>
                </c:pt>
                <c:pt idx="15">
                  <c:v>長野県</c:v>
                </c:pt>
                <c:pt idx="16">
                  <c:v>新潟県</c:v>
                </c:pt>
                <c:pt idx="17">
                  <c:v>富山県</c:v>
                </c:pt>
                <c:pt idx="18">
                  <c:v>石川県</c:v>
                </c:pt>
                <c:pt idx="19">
                  <c:v>岐阜県</c:v>
                </c:pt>
                <c:pt idx="20">
                  <c:v>静岡県</c:v>
                </c:pt>
                <c:pt idx="21">
                  <c:v>愛知県</c:v>
                </c:pt>
                <c:pt idx="22">
                  <c:v>三重県</c:v>
                </c:pt>
                <c:pt idx="23">
                  <c:v>福井県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施設数グラフ!$I$4:$I$50</c:f>
              <c:numCache>
                <c:formatCode>General</c:formatCode>
                <c:ptCount val="47"/>
                <c:pt idx="0">
                  <c:v>16</c:v>
                </c:pt>
                <c:pt idx="1">
                  <c:v>4</c:v>
                </c:pt>
                <c:pt idx="2">
                  <c:v>33</c:v>
                </c:pt>
                <c:pt idx="3">
                  <c:v>13</c:v>
                </c:pt>
                <c:pt idx="4">
                  <c:v>7</c:v>
                </c:pt>
                <c:pt idx="5">
                  <c:v>31</c:v>
                </c:pt>
                <c:pt idx="6">
                  <c:v>22</c:v>
                </c:pt>
                <c:pt idx="7">
                  <c:v>19</c:v>
                </c:pt>
                <c:pt idx="8">
                  <c:v>1</c:v>
                </c:pt>
                <c:pt idx="9">
                  <c:v>0</c:v>
                </c:pt>
                <c:pt idx="10">
                  <c:v>44</c:v>
                </c:pt>
                <c:pt idx="11">
                  <c:v>14</c:v>
                </c:pt>
                <c:pt idx="12">
                  <c:v>46</c:v>
                </c:pt>
                <c:pt idx="13">
                  <c:v>13</c:v>
                </c:pt>
                <c:pt idx="14">
                  <c:v>0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8</c:v>
                </c:pt>
                <c:pt idx="20">
                  <c:v>35</c:v>
                </c:pt>
                <c:pt idx="21">
                  <c:v>56</c:v>
                </c:pt>
                <c:pt idx="22">
                  <c:v>8</c:v>
                </c:pt>
                <c:pt idx="23">
                  <c:v>8</c:v>
                </c:pt>
                <c:pt idx="24">
                  <c:v>10</c:v>
                </c:pt>
                <c:pt idx="25">
                  <c:v>34</c:v>
                </c:pt>
                <c:pt idx="26">
                  <c:v>54</c:v>
                </c:pt>
                <c:pt idx="27">
                  <c:v>20</c:v>
                </c:pt>
                <c:pt idx="28">
                  <c:v>7</c:v>
                </c:pt>
                <c:pt idx="29">
                  <c:v>10</c:v>
                </c:pt>
                <c:pt idx="30">
                  <c:v>2</c:v>
                </c:pt>
                <c:pt idx="31">
                  <c:v>4</c:v>
                </c:pt>
                <c:pt idx="32">
                  <c:v>27</c:v>
                </c:pt>
                <c:pt idx="33">
                  <c:v>31</c:v>
                </c:pt>
                <c:pt idx="34">
                  <c:v>14</c:v>
                </c:pt>
                <c:pt idx="35">
                  <c:v>4</c:v>
                </c:pt>
                <c:pt idx="36">
                  <c:v>2</c:v>
                </c:pt>
                <c:pt idx="37">
                  <c:v>9</c:v>
                </c:pt>
                <c:pt idx="38">
                  <c:v>1</c:v>
                </c:pt>
                <c:pt idx="39">
                  <c:v>36</c:v>
                </c:pt>
                <c:pt idx="40">
                  <c:v>2</c:v>
                </c:pt>
                <c:pt idx="41">
                  <c:v>11</c:v>
                </c:pt>
                <c:pt idx="42">
                  <c:v>9</c:v>
                </c:pt>
                <c:pt idx="43">
                  <c:v>15</c:v>
                </c:pt>
                <c:pt idx="44">
                  <c:v>3</c:v>
                </c:pt>
                <c:pt idx="45">
                  <c:v>5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5-4FEC-B651-6672E0C1180E}"/>
            </c:ext>
          </c:extLst>
        </c:ser>
        <c:ser>
          <c:idx val="1"/>
          <c:order val="1"/>
          <c:tx>
            <c:strRef>
              <c:f>施設数グラフ!$J$3</c:f>
              <c:strCache>
                <c:ptCount val="1"/>
                <c:pt idx="0">
                  <c:v>ストックヤード数　全国計845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9525">
              <a:solidFill>
                <a:schemeClr val="tx2">
                  <a:lumMod val="50000"/>
                </a:schemeClr>
              </a:solidFill>
            </a:ln>
            <a:effectLst/>
          </c:spPr>
          <c:invertIfNegative val="0"/>
          <c:cat>
            <c:strRef>
              <c:f>施設数グラフ!$H$4:$H$50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山梨県</c:v>
                </c:pt>
                <c:pt idx="15">
                  <c:v>長野県</c:v>
                </c:pt>
                <c:pt idx="16">
                  <c:v>新潟県</c:v>
                </c:pt>
                <c:pt idx="17">
                  <c:v>富山県</c:v>
                </c:pt>
                <c:pt idx="18">
                  <c:v>石川県</c:v>
                </c:pt>
                <c:pt idx="19">
                  <c:v>岐阜県</c:v>
                </c:pt>
                <c:pt idx="20">
                  <c:v>静岡県</c:v>
                </c:pt>
                <c:pt idx="21">
                  <c:v>愛知県</c:v>
                </c:pt>
                <c:pt idx="22">
                  <c:v>三重県</c:v>
                </c:pt>
                <c:pt idx="23">
                  <c:v>福井県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施設数グラフ!$J$4:$J$50</c:f>
              <c:numCache>
                <c:formatCode>General</c:formatCode>
                <c:ptCount val="47"/>
                <c:pt idx="0">
                  <c:v>14</c:v>
                </c:pt>
                <c:pt idx="1">
                  <c:v>7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21</c:v>
                </c:pt>
                <c:pt idx="6">
                  <c:v>8</c:v>
                </c:pt>
                <c:pt idx="7">
                  <c:v>20</c:v>
                </c:pt>
                <c:pt idx="8">
                  <c:v>3</c:v>
                </c:pt>
                <c:pt idx="9">
                  <c:v>4</c:v>
                </c:pt>
                <c:pt idx="10">
                  <c:v>64</c:v>
                </c:pt>
                <c:pt idx="11">
                  <c:v>19</c:v>
                </c:pt>
                <c:pt idx="12">
                  <c:v>26</c:v>
                </c:pt>
                <c:pt idx="13">
                  <c:v>41</c:v>
                </c:pt>
                <c:pt idx="14">
                  <c:v>3</c:v>
                </c:pt>
                <c:pt idx="15">
                  <c:v>37</c:v>
                </c:pt>
                <c:pt idx="16">
                  <c:v>31</c:v>
                </c:pt>
                <c:pt idx="17">
                  <c:v>50</c:v>
                </c:pt>
                <c:pt idx="18">
                  <c:v>4</c:v>
                </c:pt>
                <c:pt idx="19">
                  <c:v>5</c:v>
                </c:pt>
                <c:pt idx="20">
                  <c:v>35</c:v>
                </c:pt>
                <c:pt idx="21">
                  <c:v>44</c:v>
                </c:pt>
                <c:pt idx="22">
                  <c:v>5</c:v>
                </c:pt>
                <c:pt idx="23">
                  <c:v>2</c:v>
                </c:pt>
                <c:pt idx="24">
                  <c:v>20</c:v>
                </c:pt>
                <c:pt idx="25">
                  <c:v>48</c:v>
                </c:pt>
                <c:pt idx="26">
                  <c:v>63</c:v>
                </c:pt>
                <c:pt idx="27">
                  <c:v>32</c:v>
                </c:pt>
                <c:pt idx="28">
                  <c:v>6</c:v>
                </c:pt>
                <c:pt idx="29">
                  <c:v>24</c:v>
                </c:pt>
                <c:pt idx="30">
                  <c:v>0</c:v>
                </c:pt>
                <c:pt idx="31">
                  <c:v>0</c:v>
                </c:pt>
                <c:pt idx="32">
                  <c:v>15</c:v>
                </c:pt>
                <c:pt idx="33">
                  <c:v>38</c:v>
                </c:pt>
                <c:pt idx="34">
                  <c:v>6</c:v>
                </c:pt>
                <c:pt idx="35">
                  <c:v>6</c:v>
                </c:pt>
                <c:pt idx="36">
                  <c:v>1</c:v>
                </c:pt>
                <c:pt idx="37">
                  <c:v>7</c:v>
                </c:pt>
                <c:pt idx="38">
                  <c:v>10</c:v>
                </c:pt>
                <c:pt idx="39">
                  <c:v>28</c:v>
                </c:pt>
                <c:pt idx="40">
                  <c:v>4</c:v>
                </c:pt>
                <c:pt idx="41">
                  <c:v>12</c:v>
                </c:pt>
                <c:pt idx="42">
                  <c:v>35</c:v>
                </c:pt>
                <c:pt idx="43">
                  <c:v>4</c:v>
                </c:pt>
                <c:pt idx="44">
                  <c:v>3</c:v>
                </c:pt>
                <c:pt idx="45">
                  <c:v>7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5-4FEC-B651-6672E0C11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axId val="1276170799"/>
        <c:axId val="1506624415"/>
      </c:barChart>
      <c:catAx>
        <c:axId val="127617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endParaRPr lang="ja-JP"/>
          </a:p>
        </c:txPr>
        <c:crossAx val="1506624415"/>
        <c:crosses val="autoZero"/>
        <c:auto val="1"/>
        <c:lblAlgn val="ctr"/>
        <c:lblOffset val="0"/>
        <c:tickLblSkip val="1"/>
        <c:noMultiLvlLbl val="0"/>
      </c:catAx>
      <c:valAx>
        <c:axId val="15066244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施設数</a:t>
                </a:r>
              </a:p>
            </c:rich>
          </c:tx>
          <c:layout>
            <c:manualLayout>
              <c:xMode val="edge"/>
              <c:yMode val="edge"/>
              <c:x val="2.5369978858350951E-2"/>
              <c:y val="7.36554091875956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7617079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8207005044031235"/>
          <c:y val="0.15118438631190054"/>
          <c:w val="0.30090409681876445"/>
          <c:h val="0.13601940515729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19685039370078741" l="0.59055118110236227" r="0.19685039370078741" t="0.78740157480314965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10027</xdr:colOff>
      <xdr:row>2</xdr:row>
      <xdr:rowOff>70185</xdr:rowOff>
    </xdr:from>
    <xdr:to>
      <xdr:col>24</xdr:col>
      <xdr:colOff>156077</xdr:colOff>
      <xdr:row>23</xdr:row>
      <xdr:rowOff>79032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F942B5-161A-45A6-BE12-7C7BF1915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TOSHIBA/&#20840;&#22269;&#30330;&#29983;&#22303;&#21332;&#20250;/&#22269;&#20132;&#30465;&#12473;&#12488;&#12483;&#12463;&#12516;&#12540;&#12489;&#30331;&#37682;&#29366;&#27841;/2025&#24180;3&#26376;5&#26085;/&#20840;&#22269;&#29256;20250305&#38598;&#35336;&#29992;&#12501;&#12449;&#12452;&#12523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高野昇" refreshedDate="45643.452602546298" createdVersion="6" refreshedVersion="6" minRefreshableVersion="3" recordCount="1374" xr:uid="{9704C289-D8A3-4148-8FAB-C6A2A6FF15D4}">
  <cacheSource type="worksheet">
    <worksheetSource ref="AV3:AY1472" sheet="全国版0305" r:id="rId2"/>
  </cacheSource>
  <cacheFields count="4">
    <cacheField name="土質改良ﾌﾟﾗﾝﾄ" numFmtId="0">
      <sharedItems containsString="0" containsBlank="1" containsNumber="1" containsInteger="1" minValue="0" maxValue="1"/>
    </cacheField>
    <cacheField name="ストックヤード" numFmtId="0">
      <sharedItems containsString="0" containsBlank="1" containsNumber="1" containsInteger="1" minValue="0" maxValue="1"/>
    </cacheField>
    <cacheField name="施設立地場所" numFmtId="0">
      <sharedItems containsString="0" containsBlank="1" containsNumber="1" containsInteger="1" minValue="1" maxValue="47" count="48">
        <m/>
        <n v="1"/>
        <n v="4"/>
        <n v="7"/>
        <n v="2"/>
        <n v="3"/>
        <n v="6"/>
        <n v="5"/>
        <n v="11"/>
        <n v="14"/>
        <n v="8"/>
        <n v="13"/>
        <n v="9"/>
        <n v="12"/>
        <n v="23"/>
        <n v="19"/>
        <n v="10"/>
        <n v="20"/>
        <n v="31"/>
        <n v="47"/>
        <n v="16"/>
        <n v="15"/>
        <n v="17"/>
        <n v="22"/>
        <n v="24"/>
        <n v="21"/>
        <n v="18"/>
        <n v="28"/>
        <n v="27"/>
        <n v="26"/>
        <n v="25"/>
        <n v="30"/>
        <n v="29"/>
        <n v="33"/>
        <n v="34"/>
        <n v="35"/>
        <n v="32"/>
        <n v="38"/>
        <n v="39"/>
        <n v="36"/>
        <n v="37"/>
        <n v="42"/>
        <n v="44"/>
        <n v="40"/>
        <n v="46"/>
        <n v="45"/>
        <n v="43"/>
        <n v="41"/>
      </sharedItems>
    </cacheField>
    <cacheField name="運営事業者所在地" numFmtId="0">
      <sharedItems containsString="0" containsBlank="1" containsNumber="1" containsInteger="1" minValue="0" maxValue="47" count="49">
        <m/>
        <n v="1"/>
        <n v="0"/>
        <n v="4"/>
        <n v="7"/>
        <n v="3"/>
        <n v="6"/>
        <n v="2"/>
        <n v="5"/>
        <n v="11"/>
        <n v="13"/>
        <n v="8"/>
        <n v="14"/>
        <n v="9"/>
        <n v="12"/>
        <n v="19"/>
        <n v="10"/>
        <n v="20"/>
        <n v="16"/>
        <n v="15"/>
        <n v="17"/>
        <n v="23"/>
        <n v="22"/>
        <n v="24"/>
        <n v="21"/>
        <n v="18"/>
        <n v="28"/>
        <n v="27"/>
        <n v="26"/>
        <n v="25"/>
        <n v="30"/>
        <n v="29"/>
        <n v="33"/>
        <n v="34"/>
        <n v="35"/>
        <n v="32"/>
        <n v="31"/>
        <n v="38"/>
        <n v="39"/>
        <n v="36"/>
        <n v="37"/>
        <n v="42"/>
        <n v="44"/>
        <n v="40"/>
        <n v="46"/>
        <n v="45"/>
        <n v="43"/>
        <n v="41"/>
        <n v="4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4">
  <r>
    <m/>
    <m/>
    <x v="0"/>
    <x v="0"/>
  </r>
  <r>
    <m/>
    <m/>
    <x v="0"/>
    <x v="0"/>
  </r>
  <r>
    <m/>
    <m/>
    <x v="0"/>
    <x v="0"/>
  </r>
  <r>
    <m/>
    <m/>
    <x v="0"/>
    <x v="0"/>
  </r>
  <r>
    <n v="1"/>
    <n v="0"/>
    <x v="1"/>
    <x v="1"/>
  </r>
  <r>
    <n v="1"/>
    <n v="0"/>
    <x v="1"/>
    <x v="2"/>
  </r>
  <r>
    <n v="1"/>
    <n v="0"/>
    <x v="1"/>
    <x v="2"/>
  </r>
  <r>
    <n v="1"/>
    <n v="0"/>
    <x v="1"/>
    <x v="1"/>
  </r>
  <r>
    <n v="1"/>
    <n v="0"/>
    <x v="1"/>
    <x v="2"/>
  </r>
  <r>
    <n v="1"/>
    <n v="0"/>
    <x v="1"/>
    <x v="1"/>
  </r>
  <r>
    <n v="1"/>
    <n v="0"/>
    <x v="1"/>
    <x v="1"/>
  </r>
  <r>
    <n v="1"/>
    <n v="0"/>
    <x v="1"/>
    <x v="1"/>
  </r>
  <r>
    <n v="0"/>
    <n v="1"/>
    <x v="1"/>
    <x v="1"/>
  </r>
  <r>
    <n v="0"/>
    <n v="1"/>
    <x v="1"/>
    <x v="1"/>
  </r>
  <r>
    <n v="1"/>
    <n v="0"/>
    <x v="1"/>
    <x v="1"/>
  </r>
  <r>
    <n v="1"/>
    <n v="0"/>
    <x v="1"/>
    <x v="2"/>
  </r>
  <r>
    <n v="1"/>
    <n v="0"/>
    <x v="1"/>
    <x v="1"/>
  </r>
  <r>
    <n v="0"/>
    <n v="1"/>
    <x v="1"/>
    <x v="1"/>
  </r>
  <r>
    <n v="1"/>
    <n v="0"/>
    <x v="1"/>
    <x v="1"/>
  </r>
  <r>
    <n v="1"/>
    <n v="0"/>
    <x v="1"/>
    <x v="2"/>
  </r>
  <r>
    <n v="1"/>
    <n v="0"/>
    <x v="1"/>
    <x v="1"/>
  </r>
  <r>
    <n v="1"/>
    <n v="0"/>
    <x v="1"/>
    <x v="1"/>
  </r>
  <r>
    <n v="0"/>
    <n v="1"/>
    <x v="1"/>
    <x v="1"/>
  </r>
  <r>
    <n v="1"/>
    <n v="0"/>
    <x v="1"/>
    <x v="1"/>
  </r>
  <r>
    <n v="1"/>
    <n v="0"/>
    <x v="1"/>
    <x v="2"/>
  </r>
  <r>
    <n v="1"/>
    <n v="0"/>
    <x v="1"/>
    <x v="2"/>
  </r>
  <r>
    <n v="0"/>
    <n v="1"/>
    <x v="1"/>
    <x v="1"/>
  </r>
  <r>
    <n v="0"/>
    <n v="1"/>
    <x v="1"/>
    <x v="1"/>
  </r>
  <r>
    <n v="1"/>
    <n v="0"/>
    <x v="1"/>
    <x v="1"/>
  </r>
  <r>
    <n v="0"/>
    <n v="1"/>
    <x v="1"/>
    <x v="1"/>
  </r>
  <r>
    <n v="0"/>
    <n v="1"/>
    <x v="1"/>
    <x v="2"/>
  </r>
  <r>
    <n v="0"/>
    <n v="1"/>
    <x v="1"/>
    <x v="2"/>
  </r>
  <r>
    <n v="0"/>
    <n v="1"/>
    <x v="1"/>
    <x v="2"/>
  </r>
  <r>
    <n v="0"/>
    <n v="1"/>
    <x v="1"/>
    <x v="2"/>
  </r>
  <r>
    <n v="0"/>
    <n v="1"/>
    <x v="1"/>
    <x v="2"/>
  </r>
  <r>
    <n v="0"/>
    <n v="1"/>
    <x v="1"/>
    <x v="2"/>
  </r>
  <r>
    <n v="0"/>
    <n v="1"/>
    <x v="1"/>
    <x v="2"/>
  </r>
  <r>
    <n v="1"/>
    <n v="0"/>
    <x v="2"/>
    <x v="3"/>
  </r>
  <r>
    <n v="1"/>
    <n v="0"/>
    <x v="3"/>
    <x v="4"/>
  </r>
  <r>
    <n v="1"/>
    <n v="0"/>
    <x v="4"/>
    <x v="4"/>
  </r>
  <r>
    <n v="0"/>
    <n v="1"/>
    <x v="5"/>
    <x v="5"/>
  </r>
  <r>
    <n v="1"/>
    <n v="0"/>
    <x v="6"/>
    <x v="6"/>
  </r>
  <r>
    <n v="1"/>
    <n v="0"/>
    <x v="2"/>
    <x v="3"/>
  </r>
  <r>
    <n v="1"/>
    <n v="0"/>
    <x v="2"/>
    <x v="3"/>
  </r>
  <r>
    <n v="1"/>
    <n v="0"/>
    <x v="6"/>
    <x v="6"/>
  </r>
  <r>
    <n v="1"/>
    <n v="0"/>
    <x v="6"/>
    <x v="6"/>
  </r>
  <r>
    <n v="0"/>
    <n v="1"/>
    <x v="6"/>
    <x v="6"/>
  </r>
  <r>
    <n v="0"/>
    <n v="1"/>
    <x v="6"/>
    <x v="2"/>
  </r>
  <r>
    <n v="0"/>
    <n v="1"/>
    <x v="6"/>
    <x v="2"/>
  </r>
  <r>
    <n v="1"/>
    <n v="0"/>
    <x v="3"/>
    <x v="4"/>
  </r>
  <r>
    <n v="1"/>
    <n v="0"/>
    <x v="3"/>
    <x v="2"/>
  </r>
  <r>
    <n v="1"/>
    <n v="0"/>
    <x v="3"/>
    <x v="2"/>
  </r>
  <r>
    <n v="1"/>
    <n v="0"/>
    <x v="2"/>
    <x v="3"/>
  </r>
  <r>
    <n v="1"/>
    <n v="0"/>
    <x v="3"/>
    <x v="4"/>
  </r>
  <r>
    <n v="0"/>
    <n v="1"/>
    <x v="2"/>
    <x v="3"/>
  </r>
  <r>
    <n v="1"/>
    <n v="0"/>
    <x v="6"/>
    <x v="6"/>
  </r>
  <r>
    <n v="1"/>
    <n v="0"/>
    <x v="6"/>
    <x v="2"/>
  </r>
  <r>
    <n v="1"/>
    <n v="0"/>
    <x v="3"/>
    <x v="4"/>
  </r>
  <r>
    <n v="0"/>
    <n v="1"/>
    <x v="5"/>
    <x v="5"/>
  </r>
  <r>
    <n v="0"/>
    <n v="1"/>
    <x v="5"/>
    <x v="5"/>
  </r>
  <r>
    <n v="1"/>
    <n v="0"/>
    <x v="2"/>
    <x v="3"/>
  </r>
  <r>
    <n v="0"/>
    <n v="1"/>
    <x v="4"/>
    <x v="7"/>
  </r>
  <r>
    <n v="1"/>
    <n v="0"/>
    <x v="3"/>
    <x v="4"/>
  </r>
  <r>
    <n v="1"/>
    <n v="0"/>
    <x v="3"/>
    <x v="2"/>
  </r>
  <r>
    <n v="1"/>
    <n v="0"/>
    <x v="3"/>
    <x v="2"/>
  </r>
  <r>
    <n v="0"/>
    <n v="1"/>
    <x v="7"/>
    <x v="8"/>
  </r>
  <r>
    <n v="1"/>
    <n v="0"/>
    <x v="6"/>
    <x v="6"/>
  </r>
  <r>
    <n v="1"/>
    <n v="0"/>
    <x v="7"/>
    <x v="2"/>
  </r>
  <r>
    <n v="1"/>
    <n v="0"/>
    <x v="7"/>
    <x v="2"/>
  </r>
  <r>
    <n v="0"/>
    <n v="1"/>
    <x v="5"/>
    <x v="5"/>
  </r>
  <r>
    <n v="1"/>
    <n v="0"/>
    <x v="6"/>
    <x v="6"/>
  </r>
  <r>
    <n v="1"/>
    <n v="0"/>
    <x v="6"/>
    <x v="6"/>
  </r>
  <r>
    <n v="1"/>
    <n v="0"/>
    <x v="6"/>
    <x v="2"/>
  </r>
  <r>
    <n v="1"/>
    <n v="0"/>
    <x v="2"/>
    <x v="5"/>
  </r>
  <r>
    <n v="1"/>
    <n v="0"/>
    <x v="6"/>
    <x v="6"/>
  </r>
  <r>
    <n v="1"/>
    <n v="0"/>
    <x v="6"/>
    <x v="2"/>
  </r>
  <r>
    <n v="1"/>
    <n v="0"/>
    <x v="6"/>
    <x v="2"/>
  </r>
  <r>
    <n v="1"/>
    <n v="0"/>
    <x v="2"/>
    <x v="3"/>
  </r>
  <r>
    <n v="1"/>
    <n v="0"/>
    <x v="2"/>
    <x v="2"/>
  </r>
  <r>
    <n v="1"/>
    <n v="0"/>
    <x v="2"/>
    <x v="2"/>
  </r>
  <r>
    <n v="1"/>
    <n v="0"/>
    <x v="2"/>
    <x v="2"/>
  </r>
  <r>
    <n v="0"/>
    <n v="1"/>
    <x v="3"/>
    <x v="4"/>
  </r>
  <r>
    <n v="0"/>
    <n v="1"/>
    <x v="6"/>
    <x v="6"/>
  </r>
  <r>
    <n v="0"/>
    <n v="1"/>
    <x v="6"/>
    <x v="2"/>
  </r>
  <r>
    <n v="1"/>
    <n v="0"/>
    <x v="5"/>
    <x v="5"/>
  </r>
  <r>
    <n v="1"/>
    <n v="0"/>
    <x v="5"/>
    <x v="2"/>
  </r>
  <r>
    <n v="1"/>
    <n v="0"/>
    <x v="6"/>
    <x v="6"/>
  </r>
  <r>
    <n v="1"/>
    <n v="0"/>
    <x v="6"/>
    <x v="2"/>
  </r>
  <r>
    <n v="1"/>
    <n v="0"/>
    <x v="6"/>
    <x v="2"/>
  </r>
  <r>
    <n v="0"/>
    <n v="1"/>
    <x v="6"/>
    <x v="6"/>
  </r>
  <r>
    <n v="1"/>
    <n v="0"/>
    <x v="6"/>
    <x v="2"/>
  </r>
  <r>
    <n v="1"/>
    <n v="0"/>
    <x v="7"/>
    <x v="8"/>
  </r>
  <r>
    <n v="0"/>
    <n v="1"/>
    <x v="6"/>
    <x v="6"/>
  </r>
  <r>
    <n v="1"/>
    <n v="0"/>
    <x v="5"/>
    <x v="5"/>
  </r>
  <r>
    <n v="1"/>
    <n v="0"/>
    <x v="5"/>
    <x v="2"/>
  </r>
  <r>
    <n v="0"/>
    <n v="1"/>
    <x v="4"/>
    <x v="7"/>
  </r>
  <r>
    <n v="0"/>
    <n v="1"/>
    <x v="2"/>
    <x v="3"/>
  </r>
  <r>
    <n v="1"/>
    <n v="0"/>
    <x v="7"/>
    <x v="8"/>
  </r>
  <r>
    <n v="0"/>
    <n v="1"/>
    <x v="7"/>
    <x v="8"/>
  </r>
  <r>
    <n v="0"/>
    <n v="1"/>
    <x v="7"/>
    <x v="2"/>
  </r>
  <r>
    <n v="1"/>
    <n v="0"/>
    <x v="6"/>
    <x v="6"/>
  </r>
  <r>
    <n v="0"/>
    <n v="1"/>
    <x v="3"/>
    <x v="4"/>
  </r>
  <r>
    <n v="0"/>
    <n v="1"/>
    <x v="6"/>
    <x v="6"/>
  </r>
  <r>
    <n v="0"/>
    <n v="1"/>
    <x v="3"/>
    <x v="4"/>
  </r>
  <r>
    <n v="0"/>
    <n v="1"/>
    <x v="6"/>
    <x v="6"/>
  </r>
  <r>
    <n v="0"/>
    <n v="1"/>
    <x v="7"/>
    <x v="8"/>
  </r>
  <r>
    <n v="1"/>
    <n v="0"/>
    <x v="5"/>
    <x v="5"/>
  </r>
  <r>
    <n v="1"/>
    <n v="0"/>
    <x v="5"/>
    <x v="2"/>
  </r>
  <r>
    <n v="1"/>
    <n v="0"/>
    <x v="6"/>
    <x v="6"/>
  </r>
  <r>
    <n v="0"/>
    <n v="1"/>
    <x v="2"/>
    <x v="3"/>
  </r>
  <r>
    <n v="0"/>
    <n v="1"/>
    <x v="4"/>
    <x v="7"/>
  </r>
  <r>
    <n v="0"/>
    <n v="1"/>
    <x v="2"/>
    <x v="3"/>
  </r>
  <r>
    <n v="0"/>
    <n v="1"/>
    <x v="6"/>
    <x v="6"/>
  </r>
  <r>
    <n v="1"/>
    <n v="0"/>
    <x v="3"/>
    <x v="4"/>
  </r>
  <r>
    <n v="1"/>
    <n v="0"/>
    <x v="5"/>
    <x v="5"/>
  </r>
  <r>
    <n v="1"/>
    <n v="0"/>
    <x v="5"/>
    <x v="2"/>
  </r>
  <r>
    <n v="1"/>
    <n v="0"/>
    <x v="5"/>
    <x v="2"/>
  </r>
  <r>
    <n v="1"/>
    <n v="0"/>
    <x v="5"/>
    <x v="2"/>
  </r>
  <r>
    <n v="1"/>
    <n v="0"/>
    <x v="3"/>
    <x v="4"/>
  </r>
  <r>
    <n v="1"/>
    <n v="0"/>
    <x v="3"/>
    <x v="2"/>
  </r>
  <r>
    <n v="1"/>
    <n v="0"/>
    <x v="3"/>
    <x v="2"/>
  </r>
  <r>
    <n v="1"/>
    <n v="0"/>
    <x v="3"/>
    <x v="2"/>
  </r>
  <r>
    <n v="1"/>
    <n v="0"/>
    <x v="3"/>
    <x v="2"/>
  </r>
  <r>
    <n v="1"/>
    <n v="0"/>
    <x v="3"/>
    <x v="2"/>
  </r>
  <r>
    <n v="1"/>
    <n v="0"/>
    <x v="3"/>
    <x v="2"/>
  </r>
  <r>
    <n v="1"/>
    <n v="0"/>
    <x v="6"/>
    <x v="6"/>
  </r>
  <r>
    <n v="0"/>
    <n v="1"/>
    <x v="2"/>
    <x v="3"/>
  </r>
  <r>
    <n v="0"/>
    <n v="1"/>
    <x v="4"/>
    <x v="7"/>
  </r>
  <r>
    <n v="0"/>
    <n v="1"/>
    <x v="4"/>
    <x v="2"/>
  </r>
  <r>
    <n v="0"/>
    <n v="1"/>
    <x v="4"/>
    <x v="2"/>
  </r>
  <r>
    <n v="0"/>
    <n v="1"/>
    <x v="7"/>
    <x v="8"/>
  </r>
  <r>
    <n v="0"/>
    <n v="1"/>
    <x v="7"/>
    <x v="2"/>
  </r>
  <r>
    <n v="1"/>
    <n v="0"/>
    <x v="5"/>
    <x v="5"/>
  </r>
  <r>
    <n v="1"/>
    <n v="0"/>
    <x v="5"/>
    <x v="2"/>
  </r>
  <r>
    <n v="0"/>
    <n v="1"/>
    <x v="2"/>
    <x v="3"/>
  </r>
  <r>
    <n v="0"/>
    <n v="1"/>
    <x v="3"/>
    <x v="4"/>
  </r>
  <r>
    <n v="1"/>
    <n v="0"/>
    <x v="4"/>
    <x v="7"/>
  </r>
  <r>
    <n v="1"/>
    <n v="0"/>
    <x v="3"/>
    <x v="4"/>
  </r>
  <r>
    <n v="0"/>
    <n v="1"/>
    <x v="5"/>
    <x v="5"/>
  </r>
  <r>
    <n v="1"/>
    <n v="0"/>
    <x v="6"/>
    <x v="6"/>
  </r>
  <r>
    <n v="0"/>
    <n v="1"/>
    <x v="3"/>
    <x v="4"/>
  </r>
  <r>
    <n v="0"/>
    <n v="1"/>
    <x v="7"/>
    <x v="8"/>
  </r>
  <r>
    <n v="1"/>
    <n v="0"/>
    <x v="2"/>
    <x v="3"/>
  </r>
  <r>
    <n v="1"/>
    <n v="0"/>
    <x v="2"/>
    <x v="2"/>
  </r>
  <r>
    <n v="0"/>
    <n v="1"/>
    <x v="3"/>
    <x v="4"/>
  </r>
  <r>
    <n v="1"/>
    <n v="0"/>
    <x v="5"/>
    <x v="5"/>
  </r>
  <r>
    <n v="0"/>
    <n v="1"/>
    <x v="2"/>
    <x v="3"/>
  </r>
  <r>
    <n v="1"/>
    <n v="0"/>
    <x v="3"/>
    <x v="4"/>
  </r>
  <r>
    <n v="1"/>
    <n v="0"/>
    <x v="3"/>
    <x v="4"/>
  </r>
  <r>
    <n v="0"/>
    <n v="1"/>
    <x v="3"/>
    <x v="4"/>
  </r>
  <r>
    <n v="0"/>
    <n v="1"/>
    <x v="6"/>
    <x v="6"/>
  </r>
  <r>
    <n v="0"/>
    <n v="1"/>
    <x v="6"/>
    <x v="2"/>
  </r>
  <r>
    <n v="1"/>
    <n v="0"/>
    <x v="3"/>
    <x v="4"/>
  </r>
  <r>
    <n v="1"/>
    <n v="0"/>
    <x v="3"/>
    <x v="2"/>
  </r>
  <r>
    <n v="1"/>
    <n v="0"/>
    <x v="3"/>
    <x v="2"/>
  </r>
  <r>
    <n v="1"/>
    <n v="0"/>
    <x v="3"/>
    <x v="4"/>
  </r>
  <r>
    <n v="0"/>
    <n v="1"/>
    <x v="4"/>
    <x v="7"/>
  </r>
  <r>
    <n v="1"/>
    <n v="0"/>
    <x v="6"/>
    <x v="6"/>
  </r>
  <r>
    <n v="1"/>
    <n v="0"/>
    <x v="5"/>
    <x v="5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1"/>
    <n v="0"/>
    <x v="5"/>
    <x v="2"/>
  </r>
  <r>
    <n v="0"/>
    <n v="1"/>
    <x v="5"/>
    <x v="2"/>
  </r>
  <r>
    <n v="0"/>
    <n v="1"/>
    <x v="7"/>
    <x v="8"/>
  </r>
  <r>
    <n v="1"/>
    <n v="0"/>
    <x v="4"/>
    <x v="7"/>
  </r>
  <r>
    <n v="1"/>
    <n v="0"/>
    <x v="6"/>
    <x v="6"/>
  </r>
  <r>
    <n v="0"/>
    <n v="1"/>
    <x v="6"/>
    <x v="6"/>
  </r>
  <r>
    <n v="0"/>
    <n v="1"/>
    <x v="6"/>
    <x v="6"/>
  </r>
  <r>
    <n v="0"/>
    <n v="1"/>
    <x v="6"/>
    <x v="2"/>
  </r>
  <r>
    <n v="0"/>
    <n v="1"/>
    <x v="6"/>
    <x v="2"/>
  </r>
  <r>
    <n v="1"/>
    <n v="0"/>
    <x v="6"/>
    <x v="6"/>
  </r>
  <r>
    <n v="1"/>
    <n v="0"/>
    <x v="6"/>
    <x v="2"/>
  </r>
  <r>
    <n v="1"/>
    <n v="0"/>
    <x v="6"/>
    <x v="2"/>
  </r>
  <r>
    <n v="1"/>
    <n v="0"/>
    <x v="6"/>
    <x v="2"/>
  </r>
  <r>
    <n v="1"/>
    <n v="0"/>
    <x v="6"/>
    <x v="6"/>
  </r>
  <r>
    <n v="0"/>
    <n v="1"/>
    <x v="6"/>
    <x v="6"/>
  </r>
  <r>
    <n v="0"/>
    <n v="1"/>
    <x v="2"/>
    <x v="3"/>
  </r>
  <r>
    <n v="0"/>
    <n v="1"/>
    <x v="8"/>
    <x v="9"/>
  </r>
  <r>
    <n v="0"/>
    <n v="1"/>
    <x v="8"/>
    <x v="2"/>
  </r>
  <r>
    <n v="0"/>
    <n v="1"/>
    <x v="8"/>
    <x v="2"/>
  </r>
  <r>
    <n v="0"/>
    <n v="1"/>
    <x v="8"/>
    <x v="2"/>
  </r>
  <r>
    <n v="0"/>
    <n v="1"/>
    <x v="8"/>
    <x v="2"/>
  </r>
  <r>
    <n v="0"/>
    <n v="1"/>
    <x v="8"/>
    <x v="2"/>
  </r>
  <r>
    <n v="0"/>
    <n v="1"/>
    <x v="8"/>
    <x v="10"/>
  </r>
  <r>
    <n v="1"/>
    <n v="0"/>
    <x v="8"/>
    <x v="9"/>
  </r>
  <r>
    <n v="0"/>
    <n v="1"/>
    <x v="9"/>
    <x v="9"/>
  </r>
  <r>
    <n v="0"/>
    <n v="1"/>
    <x v="9"/>
    <x v="9"/>
  </r>
  <r>
    <n v="0"/>
    <n v="1"/>
    <x v="10"/>
    <x v="11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0"/>
    <n v="1"/>
    <x v="10"/>
    <x v="2"/>
  </r>
  <r>
    <n v="1"/>
    <n v="0"/>
    <x v="8"/>
    <x v="9"/>
  </r>
  <r>
    <n v="1"/>
    <n v="0"/>
    <x v="9"/>
    <x v="12"/>
  </r>
  <r>
    <n v="1"/>
    <n v="0"/>
    <x v="8"/>
    <x v="9"/>
  </r>
  <r>
    <n v="1"/>
    <n v="0"/>
    <x v="8"/>
    <x v="2"/>
  </r>
  <r>
    <n v="0"/>
    <n v="1"/>
    <x v="8"/>
    <x v="13"/>
  </r>
  <r>
    <n v="1"/>
    <n v="0"/>
    <x v="8"/>
    <x v="2"/>
  </r>
  <r>
    <n v="1"/>
    <n v="0"/>
    <x v="9"/>
    <x v="12"/>
  </r>
  <r>
    <n v="0"/>
    <n v="1"/>
    <x v="8"/>
    <x v="9"/>
  </r>
  <r>
    <n v="0"/>
    <n v="1"/>
    <x v="8"/>
    <x v="2"/>
  </r>
  <r>
    <n v="0"/>
    <n v="1"/>
    <x v="9"/>
    <x v="12"/>
  </r>
  <r>
    <n v="0"/>
    <n v="1"/>
    <x v="8"/>
    <x v="10"/>
  </r>
  <r>
    <n v="0"/>
    <n v="1"/>
    <x v="8"/>
    <x v="2"/>
  </r>
  <r>
    <n v="0"/>
    <n v="1"/>
    <x v="8"/>
    <x v="2"/>
  </r>
  <r>
    <n v="0"/>
    <n v="1"/>
    <x v="8"/>
    <x v="2"/>
  </r>
  <r>
    <n v="1"/>
    <n v="0"/>
    <x v="11"/>
    <x v="10"/>
  </r>
  <r>
    <n v="1"/>
    <n v="0"/>
    <x v="8"/>
    <x v="2"/>
  </r>
  <r>
    <n v="1"/>
    <n v="0"/>
    <x v="8"/>
    <x v="9"/>
  </r>
  <r>
    <n v="0"/>
    <n v="1"/>
    <x v="9"/>
    <x v="12"/>
  </r>
  <r>
    <n v="0"/>
    <n v="1"/>
    <x v="8"/>
    <x v="10"/>
  </r>
  <r>
    <n v="1"/>
    <n v="0"/>
    <x v="10"/>
    <x v="11"/>
  </r>
  <r>
    <n v="1"/>
    <n v="0"/>
    <x v="9"/>
    <x v="12"/>
  </r>
  <r>
    <n v="0"/>
    <n v="1"/>
    <x v="12"/>
    <x v="13"/>
  </r>
  <r>
    <n v="0"/>
    <n v="1"/>
    <x v="11"/>
    <x v="10"/>
  </r>
  <r>
    <n v="0"/>
    <n v="1"/>
    <x v="8"/>
    <x v="9"/>
  </r>
  <r>
    <n v="1"/>
    <n v="0"/>
    <x v="8"/>
    <x v="9"/>
  </r>
  <r>
    <n v="0"/>
    <n v="1"/>
    <x v="8"/>
    <x v="9"/>
  </r>
  <r>
    <n v="0"/>
    <n v="1"/>
    <x v="8"/>
    <x v="2"/>
  </r>
  <r>
    <n v="0"/>
    <n v="1"/>
    <x v="8"/>
    <x v="9"/>
  </r>
  <r>
    <n v="1"/>
    <n v="0"/>
    <x v="11"/>
    <x v="10"/>
  </r>
  <r>
    <n v="1"/>
    <n v="0"/>
    <x v="8"/>
    <x v="9"/>
  </r>
  <r>
    <n v="0"/>
    <n v="1"/>
    <x v="8"/>
    <x v="9"/>
  </r>
  <r>
    <n v="0"/>
    <n v="1"/>
    <x v="8"/>
    <x v="2"/>
  </r>
  <r>
    <n v="1"/>
    <n v="0"/>
    <x v="9"/>
    <x v="12"/>
  </r>
  <r>
    <n v="0"/>
    <n v="1"/>
    <x v="13"/>
    <x v="14"/>
  </r>
  <r>
    <n v="0"/>
    <n v="1"/>
    <x v="14"/>
    <x v="2"/>
  </r>
  <r>
    <n v="0"/>
    <n v="1"/>
    <x v="9"/>
    <x v="2"/>
  </r>
  <r>
    <n v="1"/>
    <n v="0"/>
    <x v="10"/>
    <x v="11"/>
  </r>
  <r>
    <n v="1"/>
    <n v="0"/>
    <x v="10"/>
    <x v="2"/>
  </r>
  <r>
    <n v="1"/>
    <n v="0"/>
    <x v="10"/>
    <x v="2"/>
  </r>
  <r>
    <n v="1"/>
    <n v="0"/>
    <x v="8"/>
    <x v="9"/>
  </r>
  <r>
    <n v="1"/>
    <n v="0"/>
    <x v="8"/>
    <x v="2"/>
  </r>
  <r>
    <n v="0"/>
    <n v="1"/>
    <x v="8"/>
    <x v="9"/>
  </r>
  <r>
    <n v="1"/>
    <n v="0"/>
    <x v="13"/>
    <x v="14"/>
  </r>
  <r>
    <n v="1"/>
    <n v="0"/>
    <x v="8"/>
    <x v="10"/>
  </r>
  <r>
    <n v="1"/>
    <n v="0"/>
    <x v="11"/>
    <x v="2"/>
  </r>
  <r>
    <n v="1"/>
    <n v="0"/>
    <x v="11"/>
    <x v="2"/>
  </r>
  <r>
    <n v="0"/>
    <n v="1"/>
    <x v="9"/>
    <x v="12"/>
  </r>
  <r>
    <n v="1"/>
    <n v="0"/>
    <x v="9"/>
    <x v="2"/>
  </r>
  <r>
    <n v="0"/>
    <n v="1"/>
    <x v="9"/>
    <x v="2"/>
  </r>
  <r>
    <n v="0"/>
    <n v="1"/>
    <x v="9"/>
    <x v="2"/>
  </r>
  <r>
    <n v="0"/>
    <n v="1"/>
    <x v="13"/>
    <x v="14"/>
  </r>
  <r>
    <n v="0"/>
    <n v="1"/>
    <x v="8"/>
    <x v="2"/>
  </r>
  <r>
    <n v="1"/>
    <n v="0"/>
    <x v="8"/>
    <x v="9"/>
  </r>
  <r>
    <n v="1"/>
    <n v="0"/>
    <x v="8"/>
    <x v="2"/>
  </r>
  <r>
    <n v="1"/>
    <n v="0"/>
    <x v="8"/>
    <x v="2"/>
  </r>
  <r>
    <n v="0"/>
    <n v="1"/>
    <x v="8"/>
    <x v="9"/>
  </r>
  <r>
    <n v="0"/>
    <n v="1"/>
    <x v="8"/>
    <x v="9"/>
  </r>
  <r>
    <n v="1"/>
    <n v="0"/>
    <x v="8"/>
    <x v="9"/>
  </r>
  <r>
    <n v="1"/>
    <n v="0"/>
    <x v="11"/>
    <x v="10"/>
  </r>
  <r>
    <n v="1"/>
    <n v="0"/>
    <x v="8"/>
    <x v="9"/>
  </r>
  <r>
    <n v="1"/>
    <n v="0"/>
    <x v="8"/>
    <x v="2"/>
  </r>
  <r>
    <n v="0"/>
    <n v="1"/>
    <x v="8"/>
    <x v="9"/>
  </r>
  <r>
    <n v="0"/>
    <n v="1"/>
    <x v="9"/>
    <x v="12"/>
  </r>
  <r>
    <n v="0"/>
    <n v="1"/>
    <x v="9"/>
    <x v="2"/>
  </r>
  <r>
    <n v="0"/>
    <n v="1"/>
    <x v="15"/>
    <x v="15"/>
  </r>
  <r>
    <n v="0"/>
    <n v="1"/>
    <x v="13"/>
    <x v="11"/>
  </r>
  <r>
    <n v="0"/>
    <n v="1"/>
    <x v="16"/>
    <x v="16"/>
  </r>
  <r>
    <n v="0"/>
    <n v="1"/>
    <x v="9"/>
    <x v="12"/>
  </r>
  <r>
    <n v="0"/>
    <n v="1"/>
    <x v="8"/>
    <x v="9"/>
  </r>
  <r>
    <n v="0"/>
    <n v="1"/>
    <x v="13"/>
    <x v="14"/>
  </r>
  <r>
    <n v="0"/>
    <n v="1"/>
    <x v="11"/>
    <x v="10"/>
  </r>
  <r>
    <n v="0"/>
    <n v="1"/>
    <x v="17"/>
    <x v="17"/>
  </r>
  <r>
    <n v="0"/>
    <n v="1"/>
    <x v="17"/>
    <x v="2"/>
  </r>
  <r>
    <n v="1"/>
    <n v="0"/>
    <x v="11"/>
    <x v="10"/>
  </r>
  <r>
    <n v="1"/>
    <n v="0"/>
    <x v="9"/>
    <x v="12"/>
  </r>
  <r>
    <n v="1"/>
    <n v="0"/>
    <x v="11"/>
    <x v="10"/>
  </r>
  <r>
    <n v="0"/>
    <n v="1"/>
    <x v="8"/>
    <x v="9"/>
  </r>
  <r>
    <n v="1"/>
    <n v="0"/>
    <x v="8"/>
    <x v="10"/>
  </r>
  <r>
    <n v="1"/>
    <n v="0"/>
    <x v="8"/>
    <x v="9"/>
  </r>
  <r>
    <n v="1"/>
    <n v="0"/>
    <x v="8"/>
    <x v="9"/>
  </r>
  <r>
    <n v="1"/>
    <n v="0"/>
    <x v="8"/>
    <x v="9"/>
  </r>
  <r>
    <n v="1"/>
    <n v="0"/>
    <x v="8"/>
    <x v="2"/>
  </r>
  <r>
    <n v="0"/>
    <n v="1"/>
    <x v="9"/>
    <x v="10"/>
  </r>
  <r>
    <n v="1"/>
    <n v="0"/>
    <x v="4"/>
    <x v="10"/>
  </r>
  <r>
    <n v="1"/>
    <n v="0"/>
    <x v="18"/>
    <x v="2"/>
  </r>
  <r>
    <n v="0"/>
    <n v="1"/>
    <x v="9"/>
    <x v="12"/>
  </r>
  <r>
    <n v="0"/>
    <n v="1"/>
    <x v="11"/>
    <x v="2"/>
  </r>
  <r>
    <n v="1"/>
    <n v="0"/>
    <x v="8"/>
    <x v="9"/>
  </r>
  <r>
    <n v="1"/>
    <n v="0"/>
    <x v="11"/>
    <x v="2"/>
  </r>
  <r>
    <n v="1"/>
    <n v="0"/>
    <x v="11"/>
    <x v="2"/>
  </r>
  <r>
    <n v="1"/>
    <n v="0"/>
    <x v="10"/>
    <x v="11"/>
  </r>
  <r>
    <n v="1"/>
    <n v="0"/>
    <x v="10"/>
    <x v="2"/>
  </r>
  <r>
    <n v="1"/>
    <n v="0"/>
    <x v="10"/>
    <x v="2"/>
  </r>
  <r>
    <n v="0"/>
    <n v="1"/>
    <x v="12"/>
    <x v="13"/>
  </r>
  <r>
    <n v="0"/>
    <n v="1"/>
    <x v="8"/>
    <x v="9"/>
  </r>
  <r>
    <n v="0"/>
    <n v="1"/>
    <x v="17"/>
    <x v="17"/>
  </r>
  <r>
    <n v="0"/>
    <n v="1"/>
    <x v="17"/>
    <x v="2"/>
  </r>
  <r>
    <n v="0"/>
    <n v="1"/>
    <x v="17"/>
    <x v="2"/>
  </r>
  <r>
    <n v="1"/>
    <n v="0"/>
    <x v="11"/>
    <x v="10"/>
  </r>
  <r>
    <n v="0"/>
    <n v="1"/>
    <x v="8"/>
    <x v="9"/>
  </r>
  <r>
    <n v="0"/>
    <n v="1"/>
    <x v="8"/>
    <x v="2"/>
  </r>
  <r>
    <n v="0"/>
    <n v="1"/>
    <x v="13"/>
    <x v="10"/>
  </r>
  <r>
    <n v="0"/>
    <n v="1"/>
    <x v="9"/>
    <x v="12"/>
  </r>
  <r>
    <n v="0"/>
    <n v="1"/>
    <x v="8"/>
    <x v="9"/>
  </r>
  <r>
    <n v="1"/>
    <n v="0"/>
    <x v="11"/>
    <x v="10"/>
  </r>
  <r>
    <n v="1"/>
    <n v="0"/>
    <x v="11"/>
    <x v="2"/>
  </r>
  <r>
    <n v="0"/>
    <n v="1"/>
    <x v="8"/>
    <x v="9"/>
  </r>
  <r>
    <n v="0"/>
    <n v="1"/>
    <x v="8"/>
    <x v="2"/>
  </r>
  <r>
    <n v="0"/>
    <n v="1"/>
    <x v="17"/>
    <x v="17"/>
  </r>
  <r>
    <n v="1"/>
    <n v="0"/>
    <x v="11"/>
    <x v="10"/>
  </r>
  <r>
    <n v="0"/>
    <n v="1"/>
    <x v="9"/>
    <x v="12"/>
  </r>
  <r>
    <n v="1"/>
    <n v="0"/>
    <x v="11"/>
    <x v="10"/>
  </r>
  <r>
    <n v="1"/>
    <n v="0"/>
    <x v="11"/>
    <x v="2"/>
  </r>
  <r>
    <n v="1"/>
    <n v="0"/>
    <x v="11"/>
    <x v="2"/>
  </r>
  <r>
    <n v="0"/>
    <n v="1"/>
    <x v="13"/>
    <x v="14"/>
  </r>
  <r>
    <n v="1"/>
    <n v="0"/>
    <x v="10"/>
    <x v="11"/>
  </r>
  <r>
    <n v="0"/>
    <n v="1"/>
    <x v="8"/>
    <x v="10"/>
  </r>
  <r>
    <n v="1"/>
    <n v="0"/>
    <x v="11"/>
    <x v="10"/>
  </r>
  <r>
    <n v="0"/>
    <n v="1"/>
    <x v="11"/>
    <x v="10"/>
  </r>
  <r>
    <n v="1"/>
    <n v="0"/>
    <x v="11"/>
    <x v="10"/>
  </r>
  <r>
    <n v="1"/>
    <n v="0"/>
    <x v="11"/>
    <x v="2"/>
  </r>
  <r>
    <n v="1"/>
    <n v="0"/>
    <x v="11"/>
    <x v="2"/>
  </r>
  <r>
    <n v="0"/>
    <n v="1"/>
    <x v="8"/>
    <x v="9"/>
  </r>
  <r>
    <n v="0"/>
    <n v="1"/>
    <x v="8"/>
    <x v="2"/>
  </r>
  <r>
    <n v="0"/>
    <n v="1"/>
    <x v="8"/>
    <x v="2"/>
  </r>
  <r>
    <n v="0"/>
    <n v="1"/>
    <x v="17"/>
    <x v="17"/>
  </r>
  <r>
    <n v="1"/>
    <n v="0"/>
    <x v="9"/>
    <x v="12"/>
  </r>
  <r>
    <n v="1"/>
    <n v="0"/>
    <x v="11"/>
    <x v="10"/>
  </r>
  <r>
    <n v="1"/>
    <n v="0"/>
    <x v="11"/>
    <x v="2"/>
  </r>
  <r>
    <n v="1"/>
    <n v="0"/>
    <x v="11"/>
    <x v="2"/>
  </r>
  <r>
    <n v="1"/>
    <n v="0"/>
    <x v="8"/>
    <x v="2"/>
  </r>
  <r>
    <n v="1"/>
    <n v="0"/>
    <x v="10"/>
    <x v="10"/>
  </r>
  <r>
    <n v="0"/>
    <n v="1"/>
    <x v="9"/>
    <x v="10"/>
  </r>
  <r>
    <n v="0"/>
    <n v="1"/>
    <x v="11"/>
    <x v="2"/>
  </r>
  <r>
    <n v="1"/>
    <n v="0"/>
    <x v="13"/>
    <x v="14"/>
  </r>
  <r>
    <n v="1"/>
    <n v="0"/>
    <x v="13"/>
    <x v="2"/>
  </r>
  <r>
    <n v="1"/>
    <n v="0"/>
    <x v="13"/>
    <x v="2"/>
  </r>
  <r>
    <n v="0"/>
    <n v="1"/>
    <x v="13"/>
    <x v="14"/>
  </r>
  <r>
    <n v="0"/>
    <n v="1"/>
    <x v="10"/>
    <x v="2"/>
  </r>
  <r>
    <n v="0"/>
    <n v="1"/>
    <x v="10"/>
    <x v="2"/>
  </r>
  <r>
    <n v="0"/>
    <n v="1"/>
    <x v="19"/>
    <x v="2"/>
  </r>
  <r>
    <n v="0"/>
    <n v="1"/>
    <x v="13"/>
    <x v="2"/>
  </r>
  <r>
    <n v="0"/>
    <n v="1"/>
    <x v="10"/>
    <x v="11"/>
  </r>
  <r>
    <n v="0"/>
    <n v="1"/>
    <x v="10"/>
    <x v="2"/>
  </r>
  <r>
    <n v="0"/>
    <n v="1"/>
    <x v="9"/>
    <x v="12"/>
  </r>
  <r>
    <n v="0"/>
    <n v="1"/>
    <x v="9"/>
    <x v="2"/>
  </r>
  <r>
    <n v="0"/>
    <n v="1"/>
    <x v="17"/>
    <x v="17"/>
  </r>
  <r>
    <n v="0"/>
    <n v="1"/>
    <x v="17"/>
    <x v="17"/>
  </r>
  <r>
    <n v="1"/>
    <n v="0"/>
    <x v="8"/>
    <x v="9"/>
  </r>
  <r>
    <n v="0"/>
    <n v="1"/>
    <x v="8"/>
    <x v="9"/>
  </r>
  <r>
    <n v="0"/>
    <n v="1"/>
    <x v="17"/>
    <x v="17"/>
  </r>
  <r>
    <n v="0"/>
    <n v="1"/>
    <x v="8"/>
    <x v="10"/>
  </r>
  <r>
    <n v="0"/>
    <n v="1"/>
    <x v="11"/>
    <x v="10"/>
  </r>
  <r>
    <n v="0"/>
    <n v="1"/>
    <x v="8"/>
    <x v="2"/>
  </r>
  <r>
    <n v="1"/>
    <n v="0"/>
    <x v="11"/>
    <x v="10"/>
  </r>
  <r>
    <n v="0"/>
    <n v="1"/>
    <x v="17"/>
    <x v="17"/>
  </r>
  <r>
    <n v="0"/>
    <n v="1"/>
    <x v="17"/>
    <x v="2"/>
  </r>
  <r>
    <n v="0"/>
    <n v="1"/>
    <x v="8"/>
    <x v="9"/>
  </r>
  <r>
    <n v="0"/>
    <n v="1"/>
    <x v="8"/>
    <x v="2"/>
  </r>
  <r>
    <n v="0"/>
    <n v="1"/>
    <x v="9"/>
    <x v="12"/>
  </r>
  <r>
    <n v="0"/>
    <n v="1"/>
    <x v="9"/>
    <x v="2"/>
  </r>
  <r>
    <n v="1"/>
    <n v="0"/>
    <x v="8"/>
    <x v="10"/>
  </r>
  <r>
    <n v="1"/>
    <n v="0"/>
    <x v="11"/>
    <x v="2"/>
  </r>
  <r>
    <n v="1"/>
    <n v="0"/>
    <x v="11"/>
    <x v="2"/>
  </r>
  <r>
    <n v="1"/>
    <n v="0"/>
    <x v="9"/>
    <x v="2"/>
  </r>
  <r>
    <n v="1"/>
    <n v="0"/>
    <x v="11"/>
    <x v="10"/>
  </r>
  <r>
    <n v="0"/>
    <n v="1"/>
    <x v="17"/>
    <x v="17"/>
  </r>
  <r>
    <n v="0"/>
    <n v="1"/>
    <x v="11"/>
    <x v="10"/>
  </r>
  <r>
    <n v="0"/>
    <n v="1"/>
    <x v="11"/>
    <x v="10"/>
  </r>
  <r>
    <n v="0"/>
    <n v="1"/>
    <x v="17"/>
    <x v="17"/>
  </r>
  <r>
    <n v="1"/>
    <n v="0"/>
    <x v="8"/>
    <x v="9"/>
  </r>
  <r>
    <n v="0"/>
    <n v="1"/>
    <x v="11"/>
    <x v="10"/>
  </r>
  <r>
    <n v="1"/>
    <n v="0"/>
    <x v="11"/>
    <x v="10"/>
  </r>
  <r>
    <n v="0"/>
    <n v="1"/>
    <x v="8"/>
    <x v="10"/>
  </r>
  <r>
    <n v="1"/>
    <n v="0"/>
    <x v="11"/>
    <x v="10"/>
  </r>
  <r>
    <n v="1"/>
    <n v="0"/>
    <x v="11"/>
    <x v="2"/>
  </r>
  <r>
    <n v="1"/>
    <n v="0"/>
    <x v="8"/>
    <x v="10"/>
  </r>
  <r>
    <n v="1"/>
    <n v="0"/>
    <x v="13"/>
    <x v="14"/>
  </r>
  <r>
    <n v="1"/>
    <n v="0"/>
    <x v="13"/>
    <x v="2"/>
  </r>
  <r>
    <n v="1"/>
    <n v="0"/>
    <x v="13"/>
    <x v="2"/>
  </r>
  <r>
    <n v="1"/>
    <n v="0"/>
    <x v="13"/>
    <x v="2"/>
  </r>
  <r>
    <n v="1"/>
    <n v="0"/>
    <x v="13"/>
    <x v="2"/>
  </r>
  <r>
    <n v="1"/>
    <n v="0"/>
    <x v="13"/>
    <x v="2"/>
  </r>
  <r>
    <n v="1"/>
    <n v="0"/>
    <x v="13"/>
    <x v="2"/>
  </r>
  <r>
    <n v="1"/>
    <n v="0"/>
    <x v="13"/>
    <x v="2"/>
  </r>
  <r>
    <n v="0"/>
    <n v="1"/>
    <x v="15"/>
    <x v="15"/>
  </r>
  <r>
    <n v="0"/>
    <n v="1"/>
    <x v="8"/>
    <x v="10"/>
  </r>
  <r>
    <n v="0"/>
    <n v="1"/>
    <x v="9"/>
    <x v="12"/>
  </r>
  <r>
    <n v="0"/>
    <n v="1"/>
    <x v="9"/>
    <x v="2"/>
  </r>
  <r>
    <n v="0"/>
    <n v="1"/>
    <x v="9"/>
    <x v="2"/>
  </r>
  <r>
    <n v="1"/>
    <n v="0"/>
    <x v="11"/>
    <x v="10"/>
  </r>
  <r>
    <n v="0"/>
    <n v="1"/>
    <x v="8"/>
    <x v="9"/>
  </r>
  <r>
    <n v="1"/>
    <n v="0"/>
    <x v="8"/>
    <x v="10"/>
  </r>
  <r>
    <n v="1"/>
    <n v="0"/>
    <x v="8"/>
    <x v="2"/>
  </r>
  <r>
    <n v="0"/>
    <n v="1"/>
    <x v="17"/>
    <x v="17"/>
  </r>
  <r>
    <n v="0"/>
    <n v="1"/>
    <x v="17"/>
    <x v="2"/>
  </r>
  <r>
    <n v="0"/>
    <n v="1"/>
    <x v="17"/>
    <x v="2"/>
  </r>
  <r>
    <n v="0"/>
    <n v="1"/>
    <x v="9"/>
    <x v="12"/>
  </r>
  <r>
    <n v="0"/>
    <n v="1"/>
    <x v="9"/>
    <x v="12"/>
  </r>
  <r>
    <n v="1"/>
    <n v="0"/>
    <x v="11"/>
    <x v="10"/>
  </r>
  <r>
    <n v="0"/>
    <n v="1"/>
    <x v="13"/>
    <x v="14"/>
  </r>
  <r>
    <n v="0"/>
    <n v="1"/>
    <x v="9"/>
    <x v="12"/>
  </r>
  <r>
    <n v="1"/>
    <n v="0"/>
    <x v="11"/>
    <x v="10"/>
  </r>
  <r>
    <n v="0"/>
    <n v="1"/>
    <x v="11"/>
    <x v="10"/>
  </r>
  <r>
    <n v="1"/>
    <n v="0"/>
    <x v="8"/>
    <x v="9"/>
  </r>
  <r>
    <n v="1"/>
    <n v="0"/>
    <x v="17"/>
    <x v="17"/>
  </r>
  <r>
    <n v="1"/>
    <n v="0"/>
    <x v="11"/>
    <x v="10"/>
  </r>
  <r>
    <n v="0"/>
    <n v="1"/>
    <x v="8"/>
    <x v="9"/>
  </r>
  <r>
    <n v="0"/>
    <n v="1"/>
    <x v="17"/>
    <x v="17"/>
  </r>
  <r>
    <n v="0"/>
    <n v="1"/>
    <x v="17"/>
    <x v="2"/>
  </r>
  <r>
    <n v="1"/>
    <n v="0"/>
    <x v="11"/>
    <x v="10"/>
  </r>
  <r>
    <n v="1"/>
    <n v="0"/>
    <x v="10"/>
    <x v="11"/>
  </r>
  <r>
    <n v="0"/>
    <n v="1"/>
    <x v="9"/>
    <x v="12"/>
  </r>
  <r>
    <n v="0"/>
    <n v="1"/>
    <x v="6"/>
    <x v="10"/>
  </r>
  <r>
    <n v="1"/>
    <n v="0"/>
    <x v="11"/>
    <x v="10"/>
  </r>
  <r>
    <n v="1"/>
    <n v="0"/>
    <x v="8"/>
    <x v="9"/>
  </r>
  <r>
    <n v="0"/>
    <n v="1"/>
    <x v="11"/>
    <x v="10"/>
  </r>
  <r>
    <n v="1"/>
    <n v="0"/>
    <x v="8"/>
    <x v="9"/>
  </r>
  <r>
    <n v="0"/>
    <n v="1"/>
    <x v="17"/>
    <x v="17"/>
  </r>
  <r>
    <n v="0"/>
    <n v="1"/>
    <x v="17"/>
    <x v="2"/>
  </r>
  <r>
    <n v="0"/>
    <n v="1"/>
    <x v="17"/>
    <x v="2"/>
  </r>
  <r>
    <n v="0"/>
    <n v="1"/>
    <x v="11"/>
    <x v="10"/>
  </r>
  <r>
    <n v="1"/>
    <n v="0"/>
    <x v="10"/>
    <x v="11"/>
  </r>
  <r>
    <n v="1"/>
    <n v="0"/>
    <x v="10"/>
    <x v="2"/>
  </r>
  <r>
    <n v="1"/>
    <n v="0"/>
    <x v="10"/>
    <x v="2"/>
  </r>
  <r>
    <n v="1"/>
    <n v="0"/>
    <x v="10"/>
    <x v="2"/>
  </r>
  <r>
    <n v="0"/>
    <n v="1"/>
    <x v="17"/>
    <x v="17"/>
  </r>
  <r>
    <n v="1"/>
    <n v="0"/>
    <x v="11"/>
    <x v="10"/>
  </r>
  <r>
    <n v="0"/>
    <n v="1"/>
    <x v="9"/>
    <x v="12"/>
  </r>
  <r>
    <n v="1"/>
    <n v="0"/>
    <x v="11"/>
    <x v="10"/>
  </r>
  <r>
    <n v="1"/>
    <n v="0"/>
    <x v="11"/>
    <x v="2"/>
  </r>
  <r>
    <n v="1"/>
    <n v="0"/>
    <x v="17"/>
    <x v="17"/>
  </r>
  <r>
    <n v="1"/>
    <n v="0"/>
    <x v="17"/>
    <x v="2"/>
  </r>
  <r>
    <n v="1"/>
    <n v="0"/>
    <x v="17"/>
    <x v="2"/>
  </r>
  <r>
    <n v="1"/>
    <n v="0"/>
    <x v="17"/>
    <x v="2"/>
  </r>
  <r>
    <n v="1"/>
    <n v="0"/>
    <x v="17"/>
    <x v="2"/>
  </r>
  <r>
    <n v="1"/>
    <n v="0"/>
    <x v="17"/>
    <x v="2"/>
  </r>
  <r>
    <n v="1"/>
    <n v="0"/>
    <x v="9"/>
    <x v="12"/>
  </r>
  <r>
    <n v="0"/>
    <n v="1"/>
    <x v="11"/>
    <x v="10"/>
  </r>
  <r>
    <n v="0"/>
    <n v="1"/>
    <x v="11"/>
    <x v="2"/>
  </r>
  <r>
    <n v="0"/>
    <n v="1"/>
    <x v="8"/>
    <x v="10"/>
  </r>
  <r>
    <n v="0"/>
    <n v="1"/>
    <x v="8"/>
    <x v="9"/>
  </r>
  <r>
    <n v="0"/>
    <n v="1"/>
    <x v="8"/>
    <x v="2"/>
  </r>
  <r>
    <n v="0"/>
    <n v="1"/>
    <x v="8"/>
    <x v="9"/>
  </r>
  <r>
    <n v="0"/>
    <n v="1"/>
    <x v="8"/>
    <x v="10"/>
  </r>
  <r>
    <n v="0"/>
    <n v="1"/>
    <x v="8"/>
    <x v="2"/>
  </r>
  <r>
    <n v="1"/>
    <n v="0"/>
    <x v="17"/>
    <x v="17"/>
  </r>
  <r>
    <n v="1"/>
    <n v="0"/>
    <x v="17"/>
    <x v="2"/>
  </r>
  <r>
    <n v="1"/>
    <n v="0"/>
    <x v="9"/>
    <x v="12"/>
  </r>
  <r>
    <n v="0"/>
    <n v="1"/>
    <x v="11"/>
    <x v="10"/>
  </r>
  <r>
    <n v="0"/>
    <n v="1"/>
    <x v="17"/>
    <x v="17"/>
  </r>
  <r>
    <n v="0"/>
    <n v="1"/>
    <x v="17"/>
    <x v="2"/>
  </r>
  <r>
    <n v="0"/>
    <n v="1"/>
    <x v="11"/>
    <x v="10"/>
  </r>
  <r>
    <n v="1"/>
    <n v="0"/>
    <x v="11"/>
    <x v="10"/>
  </r>
  <r>
    <n v="0"/>
    <n v="1"/>
    <x v="8"/>
    <x v="10"/>
  </r>
  <r>
    <n v="0"/>
    <n v="1"/>
    <x v="13"/>
    <x v="14"/>
  </r>
  <r>
    <n v="0"/>
    <n v="1"/>
    <x v="8"/>
    <x v="9"/>
  </r>
  <r>
    <n v="1"/>
    <n v="0"/>
    <x v="8"/>
    <x v="10"/>
  </r>
  <r>
    <n v="1"/>
    <n v="0"/>
    <x v="10"/>
    <x v="11"/>
  </r>
  <r>
    <n v="0"/>
    <n v="1"/>
    <x v="11"/>
    <x v="10"/>
  </r>
  <r>
    <n v="0"/>
    <n v="1"/>
    <x v="12"/>
    <x v="13"/>
  </r>
  <r>
    <n v="1"/>
    <n v="0"/>
    <x v="11"/>
    <x v="10"/>
  </r>
  <r>
    <n v="1"/>
    <n v="0"/>
    <x v="13"/>
    <x v="2"/>
  </r>
  <r>
    <n v="0"/>
    <n v="1"/>
    <x v="11"/>
    <x v="10"/>
  </r>
  <r>
    <n v="0"/>
    <n v="1"/>
    <x v="8"/>
    <x v="9"/>
  </r>
  <r>
    <n v="1"/>
    <n v="0"/>
    <x v="8"/>
    <x v="10"/>
  </r>
  <r>
    <n v="0"/>
    <n v="1"/>
    <x v="8"/>
    <x v="9"/>
  </r>
  <r>
    <n v="1"/>
    <n v="0"/>
    <x v="13"/>
    <x v="10"/>
  </r>
  <r>
    <n v="1"/>
    <n v="0"/>
    <x v="13"/>
    <x v="2"/>
  </r>
  <r>
    <n v="0"/>
    <n v="1"/>
    <x v="11"/>
    <x v="10"/>
  </r>
  <r>
    <n v="0"/>
    <n v="1"/>
    <x v="10"/>
    <x v="11"/>
  </r>
  <r>
    <n v="0"/>
    <n v="1"/>
    <x v="13"/>
    <x v="14"/>
  </r>
  <r>
    <n v="0"/>
    <n v="1"/>
    <x v="13"/>
    <x v="2"/>
  </r>
  <r>
    <n v="0"/>
    <n v="1"/>
    <x v="13"/>
    <x v="2"/>
  </r>
  <r>
    <n v="1"/>
    <n v="0"/>
    <x v="9"/>
    <x v="12"/>
  </r>
  <r>
    <n v="1"/>
    <n v="0"/>
    <x v="11"/>
    <x v="10"/>
  </r>
  <r>
    <n v="1"/>
    <n v="0"/>
    <x v="11"/>
    <x v="2"/>
  </r>
  <r>
    <n v="0"/>
    <n v="1"/>
    <x v="11"/>
    <x v="10"/>
  </r>
  <r>
    <n v="1"/>
    <n v="0"/>
    <x v="11"/>
    <x v="10"/>
  </r>
  <r>
    <n v="1"/>
    <n v="0"/>
    <x v="8"/>
    <x v="2"/>
  </r>
  <r>
    <n v="0"/>
    <n v="1"/>
    <x v="13"/>
    <x v="10"/>
  </r>
  <r>
    <n v="1"/>
    <n v="0"/>
    <x v="12"/>
    <x v="13"/>
  </r>
  <r>
    <n v="0"/>
    <n v="1"/>
    <x v="8"/>
    <x v="9"/>
  </r>
  <r>
    <n v="0"/>
    <n v="1"/>
    <x v="8"/>
    <x v="2"/>
  </r>
  <r>
    <n v="1"/>
    <n v="0"/>
    <x v="11"/>
    <x v="10"/>
  </r>
  <r>
    <n v="1"/>
    <n v="0"/>
    <x v="11"/>
    <x v="2"/>
  </r>
  <r>
    <n v="1"/>
    <n v="0"/>
    <x v="8"/>
    <x v="2"/>
  </r>
  <r>
    <n v="0"/>
    <n v="1"/>
    <x v="17"/>
    <x v="17"/>
  </r>
  <r>
    <n v="0"/>
    <n v="1"/>
    <x v="17"/>
    <x v="2"/>
  </r>
  <r>
    <n v="0"/>
    <n v="1"/>
    <x v="13"/>
    <x v="14"/>
  </r>
  <r>
    <n v="0"/>
    <n v="1"/>
    <x v="17"/>
    <x v="17"/>
  </r>
  <r>
    <n v="0"/>
    <n v="1"/>
    <x v="17"/>
    <x v="17"/>
  </r>
  <r>
    <n v="0"/>
    <n v="1"/>
    <x v="17"/>
    <x v="2"/>
  </r>
  <r>
    <n v="0"/>
    <n v="1"/>
    <x v="17"/>
    <x v="17"/>
  </r>
  <r>
    <n v="0"/>
    <n v="1"/>
    <x v="8"/>
    <x v="9"/>
  </r>
  <r>
    <n v="0"/>
    <n v="1"/>
    <x v="17"/>
    <x v="17"/>
  </r>
  <r>
    <n v="0"/>
    <n v="1"/>
    <x v="17"/>
    <x v="2"/>
  </r>
  <r>
    <n v="0"/>
    <n v="1"/>
    <x v="17"/>
    <x v="2"/>
  </r>
  <r>
    <n v="0"/>
    <n v="1"/>
    <x v="20"/>
    <x v="18"/>
  </r>
  <r>
    <n v="0"/>
    <n v="1"/>
    <x v="21"/>
    <x v="19"/>
  </r>
  <r>
    <n v="1"/>
    <n v="0"/>
    <x v="22"/>
    <x v="20"/>
  </r>
  <r>
    <n v="0"/>
    <n v="1"/>
    <x v="20"/>
    <x v="18"/>
  </r>
  <r>
    <n v="1"/>
    <n v="0"/>
    <x v="22"/>
    <x v="20"/>
  </r>
  <r>
    <n v="1"/>
    <n v="0"/>
    <x v="22"/>
    <x v="2"/>
  </r>
  <r>
    <n v="0"/>
    <n v="1"/>
    <x v="20"/>
    <x v="18"/>
  </r>
  <r>
    <n v="1"/>
    <n v="0"/>
    <x v="20"/>
    <x v="2"/>
  </r>
  <r>
    <n v="1"/>
    <n v="0"/>
    <x v="22"/>
    <x v="20"/>
  </r>
  <r>
    <n v="1"/>
    <n v="0"/>
    <x v="22"/>
    <x v="20"/>
  </r>
  <r>
    <n v="1"/>
    <n v="0"/>
    <x v="21"/>
    <x v="19"/>
  </r>
  <r>
    <n v="0"/>
    <n v="1"/>
    <x v="20"/>
    <x v="18"/>
  </r>
  <r>
    <n v="0"/>
    <n v="1"/>
    <x v="20"/>
    <x v="18"/>
  </r>
  <r>
    <n v="1"/>
    <n v="0"/>
    <x v="21"/>
    <x v="19"/>
  </r>
  <r>
    <n v="1"/>
    <n v="0"/>
    <x v="21"/>
    <x v="19"/>
  </r>
  <r>
    <n v="0"/>
    <n v="1"/>
    <x v="20"/>
    <x v="18"/>
  </r>
  <r>
    <n v="0"/>
    <n v="1"/>
    <x v="20"/>
    <x v="2"/>
  </r>
  <r>
    <n v="0"/>
    <n v="1"/>
    <x v="20"/>
    <x v="18"/>
  </r>
  <r>
    <n v="0"/>
    <n v="1"/>
    <x v="20"/>
    <x v="2"/>
  </r>
  <r>
    <n v="0"/>
    <n v="1"/>
    <x v="20"/>
    <x v="2"/>
  </r>
  <r>
    <n v="0"/>
    <n v="1"/>
    <x v="20"/>
    <x v="2"/>
  </r>
  <r>
    <n v="0"/>
    <n v="1"/>
    <x v="20"/>
    <x v="2"/>
  </r>
  <r>
    <n v="0"/>
    <n v="1"/>
    <x v="21"/>
    <x v="19"/>
  </r>
  <r>
    <n v="0"/>
    <n v="1"/>
    <x v="21"/>
    <x v="19"/>
  </r>
  <r>
    <n v="0"/>
    <n v="1"/>
    <x v="21"/>
    <x v="2"/>
  </r>
  <r>
    <n v="0"/>
    <n v="1"/>
    <x v="21"/>
    <x v="2"/>
  </r>
  <r>
    <n v="1"/>
    <n v="0"/>
    <x v="21"/>
    <x v="19"/>
  </r>
  <r>
    <n v="0"/>
    <n v="1"/>
    <x v="21"/>
    <x v="2"/>
  </r>
  <r>
    <n v="0"/>
    <n v="1"/>
    <x v="21"/>
    <x v="2"/>
  </r>
  <r>
    <n v="1"/>
    <n v="0"/>
    <x v="20"/>
    <x v="18"/>
  </r>
  <r>
    <n v="0"/>
    <n v="1"/>
    <x v="20"/>
    <x v="18"/>
  </r>
  <r>
    <n v="0"/>
    <n v="1"/>
    <x v="20"/>
    <x v="2"/>
  </r>
  <r>
    <n v="0"/>
    <n v="1"/>
    <x v="20"/>
    <x v="2"/>
  </r>
  <r>
    <n v="0"/>
    <n v="1"/>
    <x v="21"/>
    <x v="19"/>
  </r>
  <r>
    <n v="1"/>
    <n v="0"/>
    <x v="20"/>
    <x v="18"/>
  </r>
  <r>
    <n v="1"/>
    <n v="0"/>
    <x v="20"/>
    <x v="2"/>
  </r>
  <r>
    <n v="0"/>
    <n v="1"/>
    <x v="20"/>
    <x v="18"/>
  </r>
  <r>
    <n v="0"/>
    <n v="1"/>
    <x v="21"/>
    <x v="19"/>
  </r>
  <r>
    <n v="0"/>
    <n v="1"/>
    <x v="21"/>
    <x v="2"/>
  </r>
  <r>
    <n v="0"/>
    <n v="1"/>
    <x v="21"/>
    <x v="19"/>
  </r>
  <r>
    <n v="0"/>
    <n v="1"/>
    <x v="21"/>
    <x v="2"/>
  </r>
  <r>
    <n v="0"/>
    <n v="1"/>
    <x v="21"/>
    <x v="19"/>
  </r>
  <r>
    <n v="0"/>
    <n v="1"/>
    <x v="21"/>
    <x v="19"/>
  </r>
  <r>
    <n v="1"/>
    <n v="0"/>
    <x v="22"/>
    <x v="20"/>
  </r>
  <r>
    <n v="0"/>
    <n v="1"/>
    <x v="22"/>
    <x v="20"/>
  </r>
  <r>
    <n v="0"/>
    <n v="1"/>
    <x v="22"/>
    <x v="20"/>
  </r>
  <r>
    <n v="0"/>
    <n v="1"/>
    <x v="20"/>
    <x v="18"/>
  </r>
  <r>
    <n v="0"/>
    <n v="1"/>
    <x v="21"/>
    <x v="19"/>
  </r>
  <r>
    <n v="0"/>
    <n v="1"/>
    <x v="21"/>
    <x v="2"/>
  </r>
  <r>
    <n v="0"/>
    <n v="1"/>
    <x v="22"/>
    <x v="20"/>
  </r>
  <r>
    <n v="1"/>
    <n v="0"/>
    <x v="21"/>
    <x v="19"/>
  </r>
  <r>
    <n v="0"/>
    <n v="1"/>
    <x v="20"/>
    <x v="18"/>
  </r>
  <r>
    <n v="0"/>
    <n v="1"/>
    <x v="20"/>
    <x v="18"/>
  </r>
  <r>
    <n v="0"/>
    <n v="1"/>
    <x v="21"/>
    <x v="19"/>
  </r>
  <r>
    <n v="1"/>
    <n v="0"/>
    <x v="21"/>
    <x v="19"/>
  </r>
  <r>
    <n v="1"/>
    <n v="0"/>
    <x v="21"/>
    <x v="19"/>
  </r>
  <r>
    <n v="0"/>
    <n v="1"/>
    <x v="21"/>
    <x v="2"/>
  </r>
  <r>
    <n v="0"/>
    <n v="1"/>
    <x v="20"/>
    <x v="18"/>
  </r>
  <r>
    <n v="0"/>
    <n v="1"/>
    <x v="21"/>
    <x v="19"/>
  </r>
  <r>
    <n v="0"/>
    <n v="1"/>
    <x v="21"/>
    <x v="19"/>
  </r>
  <r>
    <n v="0"/>
    <n v="1"/>
    <x v="20"/>
    <x v="18"/>
  </r>
  <r>
    <n v="0"/>
    <n v="1"/>
    <x v="21"/>
    <x v="19"/>
  </r>
  <r>
    <n v="0"/>
    <n v="1"/>
    <x v="21"/>
    <x v="2"/>
  </r>
  <r>
    <n v="0"/>
    <n v="1"/>
    <x v="21"/>
    <x v="19"/>
  </r>
  <r>
    <n v="0"/>
    <n v="1"/>
    <x v="21"/>
    <x v="19"/>
  </r>
  <r>
    <n v="1"/>
    <n v="0"/>
    <x v="21"/>
    <x v="19"/>
  </r>
  <r>
    <n v="0"/>
    <n v="1"/>
    <x v="21"/>
    <x v="2"/>
  </r>
  <r>
    <n v="1"/>
    <n v="0"/>
    <x v="20"/>
    <x v="18"/>
  </r>
  <r>
    <n v="1"/>
    <n v="0"/>
    <x v="20"/>
    <x v="2"/>
  </r>
  <r>
    <n v="0"/>
    <n v="1"/>
    <x v="21"/>
    <x v="19"/>
  </r>
  <r>
    <n v="0"/>
    <n v="1"/>
    <x v="20"/>
    <x v="18"/>
  </r>
  <r>
    <n v="0"/>
    <n v="1"/>
    <x v="20"/>
    <x v="2"/>
  </r>
  <r>
    <n v="0"/>
    <n v="1"/>
    <x v="20"/>
    <x v="18"/>
  </r>
  <r>
    <n v="0"/>
    <n v="1"/>
    <x v="20"/>
    <x v="2"/>
  </r>
  <r>
    <n v="0"/>
    <n v="1"/>
    <x v="20"/>
    <x v="18"/>
  </r>
  <r>
    <n v="0"/>
    <n v="1"/>
    <x v="20"/>
    <x v="2"/>
  </r>
  <r>
    <n v="0"/>
    <n v="1"/>
    <x v="20"/>
    <x v="2"/>
  </r>
  <r>
    <n v="1"/>
    <n v="0"/>
    <x v="20"/>
    <x v="18"/>
  </r>
  <r>
    <n v="0"/>
    <n v="1"/>
    <x v="20"/>
    <x v="18"/>
  </r>
  <r>
    <n v="1"/>
    <n v="0"/>
    <x v="21"/>
    <x v="19"/>
  </r>
  <r>
    <n v="1"/>
    <n v="0"/>
    <x v="21"/>
    <x v="2"/>
  </r>
  <r>
    <n v="0"/>
    <n v="1"/>
    <x v="20"/>
    <x v="18"/>
  </r>
  <r>
    <n v="1"/>
    <n v="0"/>
    <x v="20"/>
    <x v="18"/>
  </r>
  <r>
    <n v="1"/>
    <n v="0"/>
    <x v="21"/>
    <x v="19"/>
  </r>
  <r>
    <n v="1"/>
    <n v="0"/>
    <x v="22"/>
    <x v="20"/>
  </r>
  <r>
    <n v="0"/>
    <n v="1"/>
    <x v="20"/>
    <x v="18"/>
  </r>
  <r>
    <n v="0"/>
    <n v="1"/>
    <x v="20"/>
    <x v="18"/>
  </r>
  <r>
    <n v="0"/>
    <n v="1"/>
    <x v="20"/>
    <x v="18"/>
  </r>
  <r>
    <n v="1"/>
    <n v="0"/>
    <x v="20"/>
    <x v="18"/>
  </r>
  <r>
    <n v="0"/>
    <n v="1"/>
    <x v="20"/>
    <x v="18"/>
  </r>
  <r>
    <n v="0"/>
    <n v="1"/>
    <x v="20"/>
    <x v="18"/>
  </r>
  <r>
    <n v="0"/>
    <n v="1"/>
    <x v="20"/>
    <x v="2"/>
  </r>
  <r>
    <n v="0"/>
    <n v="1"/>
    <x v="20"/>
    <x v="18"/>
  </r>
  <r>
    <n v="0"/>
    <n v="1"/>
    <x v="20"/>
    <x v="18"/>
  </r>
  <r>
    <n v="0"/>
    <n v="1"/>
    <x v="20"/>
    <x v="2"/>
  </r>
  <r>
    <n v="0"/>
    <n v="1"/>
    <x v="21"/>
    <x v="19"/>
  </r>
  <r>
    <n v="0"/>
    <n v="1"/>
    <x v="20"/>
    <x v="18"/>
  </r>
  <r>
    <n v="0"/>
    <n v="1"/>
    <x v="21"/>
    <x v="19"/>
  </r>
  <r>
    <n v="0"/>
    <n v="1"/>
    <x v="21"/>
    <x v="2"/>
  </r>
  <r>
    <n v="0"/>
    <n v="1"/>
    <x v="21"/>
    <x v="19"/>
  </r>
  <r>
    <n v="0"/>
    <n v="1"/>
    <x v="20"/>
    <x v="18"/>
  </r>
  <r>
    <n v="0"/>
    <n v="1"/>
    <x v="20"/>
    <x v="18"/>
  </r>
  <r>
    <n v="0"/>
    <n v="1"/>
    <x v="20"/>
    <x v="2"/>
  </r>
  <r>
    <n v="0"/>
    <n v="1"/>
    <x v="20"/>
    <x v="18"/>
  </r>
  <r>
    <n v="0"/>
    <n v="1"/>
    <x v="22"/>
    <x v="20"/>
  </r>
  <r>
    <n v="0"/>
    <n v="1"/>
    <x v="20"/>
    <x v="18"/>
  </r>
  <r>
    <n v="0"/>
    <n v="1"/>
    <x v="20"/>
    <x v="18"/>
  </r>
  <r>
    <n v="1"/>
    <n v="0"/>
    <x v="14"/>
    <x v="21"/>
  </r>
  <r>
    <n v="1"/>
    <n v="0"/>
    <x v="23"/>
    <x v="22"/>
  </r>
  <r>
    <n v="1"/>
    <n v="0"/>
    <x v="23"/>
    <x v="22"/>
  </r>
  <r>
    <n v="1"/>
    <n v="0"/>
    <x v="14"/>
    <x v="21"/>
  </r>
  <r>
    <n v="1"/>
    <n v="0"/>
    <x v="14"/>
    <x v="21"/>
  </r>
  <r>
    <n v="1"/>
    <n v="0"/>
    <x v="23"/>
    <x v="22"/>
  </r>
  <r>
    <n v="0"/>
    <n v="1"/>
    <x v="23"/>
    <x v="2"/>
  </r>
  <r>
    <n v="1"/>
    <n v="0"/>
    <x v="23"/>
    <x v="22"/>
  </r>
  <r>
    <n v="0"/>
    <n v="1"/>
    <x v="23"/>
    <x v="2"/>
  </r>
  <r>
    <n v="0"/>
    <n v="1"/>
    <x v="23"/>
    <x v="2"/>
  </r>
  <r>
    <n v="1"/>
    <n v="0"/>
    <x v="14"/>
    <x v="21"/>
  </r>
  <r>
    <n v="1"/>
    <n v="0"/>
    <x v="14"/>
    <x v="2"/>
  </r>
  <r>
    <n v="0"/>
    <n v="1"/>
    <x v="14"/>
    <x v="21"/>
  </r>
  <r>
    <n v="1"/>
    <n v="0"/>
    <x v="14"/>
    <x v="21"/>
  </r>
  <r>
    <n v="1"/>
    <n v="0"/>
    <x v="23"/>
    <x v="22"/>
  </r>
  <r>
    <n v="1"/>
    <n v="0"/>
    <x v="24"/>
    <x v="23"/>
  </r>
  <r>
    <n v="1"/>
    <n v="0"/>
    <x v="24"/>
    <x v="2"/>
  </r>
  <r>
    <n v="1"/>
    <n v="0"/>
    <x v="24"/>
    <x v="2"/>
  </r>
  <r>
    <n v="1"/>
    <n v="0"/>
    <x v="24"/>
    <x v="2"/>
  </r>
  <r>
    <n v="0"/>
    <n v="1"/>
    <x v="14"/>
    <x v="21"/>
  </r>
  <r>
    <n v="1"/>
    <n v="0"/>
    <x v="23"/>
    <x v="22"/>
  </r>
  <r>
    <n v="1"/>
    <n v="0"/>
    <x v="23"/>
    <x v="22"/>
  </r>
  <r>
    <n v="0"/>
    <n v="1"/>
    <x v="14"/>
    <x v="21"/>
  </r>
  <r>
    <n v="1"/>
    <n v="0"/>
    <x v="25"/>
    <x v="24"/>
  </r>
  <r>
    <n v="1"/>
    <n v="0"/>
    <x v="14"/>
    <x v="21"/>
  </r>
  <r>
    <n v="0"/>
    <n v="1"/>
    <x v="14"/>
    <x v="2"/>
  </r>
  <r>
    <n v="0"/>
    <n v="1"/>
    <x v="23"/>
    <x v="22"/>
  </r>
  <r>
    <n v="1"/>
    <n v="0"/>
    <x v="23"/>
    <x v="22"/>
  </r>
  <r>
    <n v="1"/>
    <n v="0"/>
    <x v="25"/>
    <x v="24"/>
  </r>
  <r>
    <n v="1"/>
    <n v="0"/>
    <x v="14"/>
    <x v="21"/>
  </r>
  <r>
    <n v="0"/>
    <n v="1"/>
    <x v="25"/>
    <x v="24"/>
  </r>
  <r>
    <n v="1"/>
    <n v="0"/>
    <x v="24"/>
    <x v="23"/>
  </r>
  <r>
    <n v="1"/>
    <n v="0"/>
    <x v="25"/>
    <x v="24"/>
  </r>
  <r>
    <n v="1"/>
    <n v="0"/>
    <x v="25"/>
    <x v="2"/>
  </r>
  <r>
    <n v="1"/>
    <n v="0"/>
    <x v="25"/>
    <x v="2"/>
  </r>
  <r>
    <n v="1"/>
    <n v="0"/>
    <x v="14"/>
    <x v="2"/>
  </r>
  <r>
    <n v="1"/>
    <n v="0"/>
    <x v="14"/>
    <x v="2"/>
  </r>
  <r>
    <n v="1"/>
    <n v="0"/>
    <x v="14"/>
    <x v="2"/>
  </r>
  <r>
    <n v="1"/>
    <n v="0"/>
    <x v="14"/>
    <x v="2"/>
  </r>
  <r>
    <n v="0"/>
    <n v="1"/>
    <x v="14"/>
    <x v="21"/>
  </r>
  <r>
    <n v="0"/>
    <n v="1"/>
    <x v="24"/>
    <x v="23"/>
  </r>
  <r>
    <n v="0"/>
    <n v="1"/>
    <x v="24"/>
    <x v="2"/>
  </r>
  <r>
    <n v="1"/>
    <n v="0"/>
    <x v="14"/>
    <x v="21"/>
  </r>
  <r>
    <n v="1"/>
    <n v="0"/>
    <x v="23"/>
    <x v="22"/>
  </r>
  <r>
    <n v="1"/>
    <n v="0"/>
    <x v="23"/>
    <x v="2"/>
  </r>
  <r>
    <n v="1"/>
    <n v="0"/>
    <x v="23"/>
    <x v="22"/>
  </r>
  <r>
    <n v="0"/>
    <n v="1"/>
    <x v="14"/>
    <x v="21"/>
  </r>
  <r>
    <n v="1"/>
    <n v="0"/>
    <x v="14"/>
    <x v="21"/>
  </r>
  <r>
    <n v="1"/>
    <n v="0"/>
    <x v="14"/>
    <x v="21"/>
  </r>
  <r>
    <n v="1"/>
    <n v="0"/>
    <x v="14"/>
    <x v="21"/>
  </r>
  <r>
    <n v="0"/>
    <n v="1"/>
    <x v="23"/>
    <x v="22"/>
  </r>
  <r>
    <n v="1"/>
    <n v="0"/>
    <x v="14"/>
    <x v="21"/>
  </r>
  <r>
    <n v="0"/>
    <n v="1"/>
    <x v="14"/>
    <x v="21"/>
  </r>
  <r>
    <n v="0"/>
    <n v="1"/>
    <x v="14"/>
    <x v="21"/>
  </r>
  <r>
    <n v="0"/>
    <n v="1"/>
    <x v="14"/>
    <x v="2"/>
  </r>
  <r>
    <n v="1"/>
    <n v="0"/>
    <x v="14"/>
    <x v="21"/>
  </r>
  <r>
    <n v="1"/>
    <n v="0"/>
    <x v="14"/>
    <x v="21"/>
  </r>
  <r>
    <n v="0"/>
    <n v="1"/>
    <x v="23"/>
    <x v="22"/>
  </r>
  <r>
    <n v="1"/>
    <n v="0"/>
    <x v="23"/>
    <x v="22"/>
  </r>
  <r>
    <n v="1"/>
    <n v="0"/>
    <x v="14"/>
    <x v="21"/>
  </r>
  <r>
    <n v="0"/>
    <n v="1"/>
    <x v="23"/>
    <x v="22"/>
  </r>
  <r>
    <n v="0"/>
    <n v="1"/>
    <x v="23"/>
    <x v="22"/>
  </r>
  <r>
    <n v="1"/>
    <n v="0"/>
    <x v="23"/>
    <x v="2"/>
  </r>
  <r>
    <n v="0"/>
    <n v="1"/>
    <x v="23"/>
    <x v="2"/>
  </r>
  <r>
    <n v="0"/>
    <n v="1"/>
    <x v="23"/>
    <x v="2"/>
  </r>
  <r>
    <n v="0"/>
    <n v="1"/>
    <x v="23"/>
    <x v="2"/>
  </r>
  <r>
    <n v="0"/>
    <n v="1"/>
    <x v="23"/>
    <x v="2"/>
  </r>
  <r>
    <n v="0"/>
    <n v="1"/>
    <x v="25"/>
    <x v="24"/>
  </r>
  <r>
    <n v="0"/>
    <n v="1"/>
    <x v="14"/>
    <x v="21"/>
  </r>
  <r>
    <n v="1"/>
    <n v="0"/>
    <x v="25"/>
    <x v="24"/>
  </r>
  <r>
    <n v="1"/>
    <n v="0"/>
    <x v="14"/>
    <x v="21"/>
  </r>
  <r>
    <n v="1"/>
    <n v="0"/>
    <x v="14"/>
    <x v="2"/>
  </r>
  <r>
    <n v="1"/>
    <n v="0"/>
    <x v="14"/>
    <x v="2"/>
  </r>
  <r>
    <n v="0"/>
    <n v="1"/>
    <x v="23"/>
    <x v="22"/>
  </r>
  <r>
    <n v="0"/>
    <n v="1"/>
    <x v="23"/>
    <x v="2"/>
  </r>
  <r>
    <n v="0"/>
    <n v="1"/>
    <x v="23"/>
    <x v="2"/>
  </r>
  <r>
    <n v="0"/>
    <n v="1"/>
    <x v="14"/>
    <x v="21"/>
  </r>
  <r>
    <n v="1"/>
    <n v="0"/>
    <x v="23"/>
    <x v="22"/>
  </r>
  <r>
    <n v="1"/>
    <n v="0"/>
    <x v="23"/>
    <x v="2"/>
  </r>
  <r>
    <n v="1"/>
    <n v="0"/>
    <x v="23"/>
    <x v="2"/>
  </r>
  <r>
    <n v="1"/>
    <n v="0"/>
    <x v="23"/>
    <x v="22"/>
  </r>
  <r>
    <n v="0"/>
    <n v="1"/>
    <x v="23"/>
    <x v="2"/>
  </r>
  <r>
    <n v="1"/>
    <n v="0"/>
    <x v="23"/>
    <x v="22"/>
  </r>
  <r>
    <n v="0"/>
    <n v="1"/>
    <x v="14"/>
    <x v="21"/>
  </r>
  <r>
    <n v="0"/>
    <n v="1"/>
    <x v="14"/>
    <x v="21"/>
  </r>
  <r>
    <n v="0"/>
    <n v="1"/>
    <x v="23"/>
    <x v="22"/>
  </r>
  <r>
    <n v="0"/>
    <n v="1"/>
    <x v="23"/>
    <x v="22"/>
  </r>
  <r>
    <n v="1"/>
    <n v="0"/>
    <x v="23"/>
    <x v="22"/>
  </r>
  <r>
    <n v="1"/>
    <n v="0"/>
    <x v="23"/>
    <x v="2"/>
  </r>
  <r>
    <n v="1"/>
    <n v="0"/>
    <x v="23"/>
    <x v="2"/>
  </r>
  <r>
    <n v="1"/>
    <n v="0"/>
    <x v="14"/>
    <x v="21"/>
  </r>
  <r>
    <n v="1"/>
    <n v="0"/>
    <x v="23"/>
    <x v="22"/>
  </r>
  <r>
    <n v="1"/>
    <n v="0"/>
    <x v="23"/>
    <x v="2"/>
  </r>
  <r>
    <n v="1"/>
    <n v="0"/>
    <x v="24"/>
    <x v="23"/>
  </r>
  <r>
    <n v="1"/>
    <n v="0"/>
    <x v="14"/>
    <x v="2"/>
  </r>
  <r>
    <n v="1"/>
    <n v="0"/>
    <x v="24"/>
    <x v="2"/>
  </r>
  <r>
    <n v="0"/>
    <n v="1"/>
    <x v="14"/>
    <x v="21"/>
  </r>
  <r>
    <n v="1"/>
    <n v="0"/>
    <x v="14"/>
    <x v="21"/>
  </r>
  <r>
    <n v="0"/>
    <n v="1"/>
    <x v="23"/>
    <x v="22"/>
  </r>
  <r>
    <n v="1"/>
    <n v="0"/>
    <x v="14"/>
    <x v="21"/>
  </r>
  <r>
    <n v="1"/>
    <n v="0"/>
    <x v="14"/>
    <x v="21"/>
  </r>
  <r>
    <n v="1"/>
    <n v="0"/>
    <x v="14"/>
    <x v="21"/>
  </r>
  <r>
    <n v="1"/>
    <n v="0"/>
    <x v="24"/>
    <x v="21"/>
  </r>
  <r>
    <n v="0"/>
    <n v="1"/>
    <x v="23"/>
    <x v="22"/>
  </r>
  <r>
    <n v="1"/>
    <n v="0"/>
    <x v="14"/>
    <x v="21"/>
  </r>
  <r>
    <n v="0"/>
    <n v="1"/>
    <x v="14"/>
    <x v="21"/>
  </r>
  <r>
    <n v="0"/>
    <n v="1"/>
    <x v="23"/>
    <x v="22"/>
  </r>
  <r>
    <n v="0"/>
    <n v="1"/>
    <x v="23"/>
    <x v="2"/>
  </r>
  <r>
    <n v="1"/>
    <n v="0"/>
    <x v="14"/>
    <x v="21"/>
  </r>
  <r>
    <n v="0"/>
    <n v="1"/>
    <x v="23"/>
    <x v="22"/>
  </r>
  <r>
    <n v="1"/>
    <n v="0"/>
    <x v="14"/>
    <x v="21"/>
  </r>
  <r>
    <n v="1"/>
    <n v="0"/>
    <x v="23"/>
    <x v="22"/>
  </r>
  <r>
    <n v="1"/>
    <n v="0"/>
    <x v="23"/>
    <x v="2"/>
  </r>
  <r>
    <n v="1"/>
    <n v="0"/>
    <x v="23"/>
    <x v="2"/>
  </r>
  <r>
    <n v="0"/>
    <n v="1"/>
    <x v="14"/>
    <x v="21"/>
  </r>
  <r>
    <n v="1"/>
    <n v="0"/>
    <x v="23"/>
    <x v="22"/>
  </r>
  <r>
    <n v="1"/>
    <n v="0"/>
    <x v="23"/>
    <x v="2"/>
  </r>
  <r>
    <n v="1"/>
    <n v="0"/>
    <x v="23"/>
    <x v="2"/>
  </r>
  <r>
    <n v="1"/>
    <n v="0"/>
    <x v="23"/>
    <x v="2"/>
  </r>
  <r>
    <n v="0"/>
    <n v="1"/>
    <x v="14"/>
    <x v="21"/>
  </r>
  <r>
    <n v="0"/>
    <n v="1"/>
    <x v="14"/>
    <x v="2"/>
  </r>
  <r>
    <n v="0"/>
    <n v="1"/>
    <x v="14"/>
    <x v="2"/>
  </r>
  <r>
    <n v="0"/>
    <n v="1"/>
    <x v="14"/>
    <x v="21"/>
  </r>
  <r>
    <n v="0"/>
    <n v="1"/>
    <x v="14"/>
    <x v="2"/>
  </r>
  <r>
    <n v="0"/>
    <n v="1"/>
    <x v="14"/>
    <x v="21"/>
  </r>
  <r>
    <n v="1"/>
    <n v="0"/>
    <x v="14"/>
    <x v="21"/>
  </r>
  <r>
    <n v="1"/>
    <n v="0"/>
    <x v="14"/>
    <x v="21"/>
  </r>
  <r>
    <n v="1"/>
    <n v="0"/>
    <x v="14"/>
    <x v="2"/>
  </r>
  <r>
    <n v="1"/>
    <n v="0"/>
    <x v="14"/>
    <x v="2"/>
  </r>
  <r>
    <n v="1"/>
    <n v="0"/>
    <x v="14"/>
    <x v="2"/>
  </r>
  <r>
    <n v="1"/>
    <n v="0"/>
    <x v="14"/>
    <x v="21"/>
  </r>
  <r>
    <n v="0"/>
    <n v="1"/>
    <x v="14"/>
    <x v="21"/>
  </r>
  <r>
    <n v="1"/>
    <n v="0"/>
    <x v="14"/>
    <x v="21"/>
  </r>
  <r>
    <n v="1"/>
    <n v="0"/>
    <x v="23"/>
    <x v="22"/>
  </r>
  <r>
    <n v="0"/>
    <n v="1"/>
    <x v="25"/>
    <x v="24"/>
  </r>
  <r>
    <n v="1"/>
    <n v="0"/>
    <x v="23"/>
    <x v="22"/>
  </r>
  <r>
    <n v="1"/>
    <n v="0"/>
    <x v="14"/>
    <x v="21"/>
  </r>
  <r>
    <n v="0"/>
    <n v="1"/>
    <x v="14"/>
    <x v="21"/>
  </r>
  <r>
    <n v="0"/>
    <n v="1"/>
    <x v="23"/>
    <x v="22"/>
  </r>
  <r>
    <n v="0"/>
    <n v="1"/>
    <x v="23"/>
    <x v="22"/>
  </r>
  <r>
    <n v="1"/>
    <n v="0"/>
    <x v="14"/>
    <x v="21"/>
  </r>
  <r>
    <n v="1"/>
    <n v="0"/>
    <x v="14"/>
    <x v="2"/>
  </r>
  <r>
    <n v="0"/>
    <n v="1"/>
    <x v="25"/>
    <x v="24"/>
  </r>
  <r>
    <n v="0"/>
    <n v="1"/>
    <x v="25"/>
    <x v="2"/>
  </r>
  <r>
    <n v="0"/>
    <n v="1"/>
    <x v="23"/>
    <x v="22"/>
  </r>
  <r>
    <n v="0"/>
    <n v="1"/>
    <x v="23"/>
    <x v="22"/>
  </r>
  <r>
    <n v="0"/>
    <n v="1"/>
    <x v="23"/>
    <x v="22"/>
  </r>
  <r>
    <n v="1"/>
    <n v="0"/>
    <x v="14"/>
    <x v="21"/>
  </r>
  <r>
    <n v="0"/>
    <n v="1"/>
    <x v="23"/>
    <x v="22"/>
  </r>
  <r>
    <n v="0"/>
    <n v="1"/>
    <x v="14"/>
    <x v="21"/>
  </r>
  <r>
    <n v="1"/>
    <n v="0"/>
    <x v="23"/>
    <x v="22"/>
  </r>
  <r>
    <n v="1"/>
    <n v="0"/>
    <x v="23"/>
    <x v="22"/>
  </r>
  <r>
    <n v="0"/>
    <n v="1"/>
    <x v="23"/>
    <x v="22"/>
  </r>
  <r>
    <n v="0"/>
    <n v="1"/>
    <x v="23"/>
    <x v="2"/>
  </r>
  <r>
    <n v="0"/>
    <n v="1"/>
    <x v="14"/>
    <x v="21"/>
  </r>
  <r>
    <n v="1"/>
    <n v="0"/>
    <x v="14"/>
    <x v="21"/>
  </r>
  <r>
    <n v="0"/>
    <n v="1"/>
    <x v="25"/>
    <x v="24"/>
  </r>
  <r>
    <n v="1"/>
    <n v="0"/>
    <x v="14"/>
    <x v="21"/>
  </r>
  <r>
    <n v="1"/>
    <n v="0"/>
    <x v="14"/>
    <x v="21"/>
  </r>
  <r>
    <n v="0"/>
    <n v="1"/>
    <x v="23"/>
    <x v="22"/>
  </r>
  <r>
    <n v="0"/>
    <n v="1"/>
    <x v="23"/>
    <x v="2"/>
  </r>
  <r>
    <n v="0"/>
    <n v="1"/>
    <x v="14"/>
    <x v="21"/>
  </r>
  <r>
    <n v="0"/>
    <n v="1"/>
    <x v="14"/>
    <x v="2"/>
  </r>
  <r>
    <n v="0"/>
    <n v="1"/>
    <x v="14"/>
    <x v="21"/>
  </r>
  <r>
    <n v="0"/>
    <n v="1"/>
    <x v="14"/>
    <x v="2"/>
  </r>
  <r>
    <n v="0"/>
    <n v="1"/>
    <x v="14"/>
    <x v="2"/>
  </r>
  <r>
    <n v="0"/>
    <n v="1"/>
    <x v="23"/>
    <x v="22"/>
  </r>
  <r>
    <n v="1"/>
    <n v="0"/>
    <x v="23"/>
    <x v="22"/>
  </r>
  <r>
    <n v="0"/>
    <n v="1"/>
    <x v="14"/>
    <x v="21"/>
  </r>
  <r>
    <n v="0"/>
    <n v="1"/>
    <x v="14"/>
    <x v="2"/>
  </r>
  <r>
    <n v="1"/>
    <n v="0"/>
    <x v="14"/>
    <x v="21"/>
  </r>
  <r>
    <n v="1"/>
    <n v="0"/>
    <x v="14"/>
    <x v="2"/>
  </r>
  <r>
    <n v="1"/>
    <n v="0"/>
    <x v="14"/>
    <x v="2"/>
  </r>
  <r>
    <n v="1"/>
    <n v="0"/>
    <x v="14"/>
    <x v="21"/>
  </r>
  <r>
    <n v="0"/>
    <n v="1"/>
    <x v="24"/>
    <x v="23"/>
  </r>
  <r>
    <n v="0"/>
    <n v="1"/>
    <x v="24"/>
    <x v="2"/>
  </r>
  <r>
    <n v="0"/>
    <n v="1"/>
    <x v="14"/>
    <x v="21"/>
  </r>
  <r>
    <n v="0"/>
    <n v="1"/>
    <x v="14"/>
    <x v="2"/>
  </r>
  <r>
    <n v="0"/>
    <n v="1"/>
    <x v="23"/>
    <x v="22"/>
  </r>
  <r>
    <n v="1"/>
    <n v="0"/>
    <x v="26"/>
    <x v="25"/>
  </r>
  <r>
    <n v="0"/>
    <n v="1"/>
    <x v="27"/>
    <x v="26"/>
  </r>
  <r>
    <n v="0"/>
    <n v="1"/>
    <x v="27"/>
    <x v="26"/>
  </r>
  <r>
    <n v="0"/>
    <n v="1"/>
    <x v="27"/>
    <x v="2"/>
  </r>
  <r>
    <n v="0"/>
    <n v="1"/>
    <x v="27"/>
    <x v="2"/>
  </r>
  <r>
    <n v="1"/>
    <n v="0"/>
    <x v="28"/>
    <x v="27"/>
  </r>
  <r>
    <n v="0"/>
    <n v="1"/>
    <x v="28"/>
    <x v="27"/>
  </r>
  <r>
    <n v="0"/>
    <n v="1"/>
    <x v="29"/>
    <x v="28"/>
  </r>
  <r>
    <n v="0"/>
    <n v="1"/>
    <x v="30"/>
    <x v="29"/>
  </r>
  <r>
    <n v="0"/>
    <n v="1"/>
    <x v="30"/>
    <x v="2"/>
  </r>
  <r>
    <n v="0"/>
    <n v="1"/>
    <x v="29"/>
    <x v="28"/>
  </r>
  <r>
    <n v="0"/>
    <n v="1"/>
    <x v="29"/>
    <x v="2"/>
  </r>
  <r>
    <n v="0"/>
    <n v="1"/>
    <x v="28"/>
    <x v="27"/>
  </r>
  <r>
    <n v="0"/>
    <n v="1"/>
    <x v="29"/>
    <x v="28"/>
  </r>
  <r>
    <n v="1"/>
    <n v="0"/>
    <x v="28"/>
    <x v="27"/>
  </r>
  <r>
    <n v="1"/>
    <n v="0"/>
    <x v="28"/>
    <x v="27"/>
  </r>
  <r>
    <n v="1"/>
    <n v="0"/>
    <x v="28"/>
    <x v="27"/>
  </r>
  <r>
    <n v="1"/>
    <n v="0"/>
    <x v="28"/>
    <x v="2"/>
  </r>
  <r>
    <n v="1"/>
    <n v="0"/>
    <x v="27"/>
    <x v="26"/>
  </r>
  <r>
    <n v="1"/>
    <n v="0"/>
    <x v="28"/>
    <x v="27"/>
  </r>
  <r>
    <n v="0"/>
    <n v="1"/>
    <x v="27"/>
    <x v="26"/>
  </r>
  <r>
    <n v="0"/>
    <n v="1"/>
    <x v="31"/>
    <x v="30"/>
  </r>
  <r>
    <n v="1"/>
    <n v="0"/>
    <x v="27"/>
    <x v="26"/>
  </r>
  <r>
    <n v="0"/>
    <n v="1"/>
    <x v="28"/>
    <x v="27"/>
  </r>
  <r>
    <n v="0"/>
    <n v="1"/>
    <x v="27"/>
    <x v="26"/>
  </r>
  <r>
    <n v="0"/>
    <n v="1"/>
    <x v="30"/>
    <x v="29"/>
  </r>
  <r>
    <n v="0"/>
    <n v="1"/>
    <x v="30"/>
    <x v="2"/>
  </r>
  <r>
    <n v="1"/>
    <n v="0"/>
    <x v="28"/>
    <x v="27"/>
  </r>
  <r>
    <n v="0"/>
    <n v="1"/>
    <x v="31"/>
    <x v="30"/>
  </r>
  <r>
    <n v="1"/>
    <n v="0"/>
    <x v="27"/>
    <x v="26"/>
  </r>
  <r>
    <n v="0"/>
    <n v="1"/>
    <x v="27"/>
    <x v="26"/>
  </r>
  <r>
    <n v="0"/>
    <n v="1"/>
    <x v="27"/>
    <x v="2"/>
  </r>
  <r>
    <n v="0"/>
    <n v="1"/>
    <x v="27"/>
    <x v="2"/>
  </r>
  <r>
    <n v="0"/>
    <n v="1"/>
    <x v="31"/>
    <x v="30"/>
  </r>
  <r>
    <n v="1"/>
    <n v="0"/>
    <x v="31"/>
    <x v="30"/>
  </r>
  <r>
    <n v="1"/>
    <n v="0"/>
    <x v="31"/>
    <x v="2"/>
  </r>
  <r>
    <n v="1"/>
    <n v="0"/>
    <x v="31"/>
    <x v="2"/>
  </r>
  <r>
    <n v="1"/>
    <n v="0"/>
    <x v="27"/>
    <x v="26"/>
  </r>
  <r>
    <n v="0"/>
    <n v="1"/>
    <x v="28"/>
    <x v="27"/>
  </r>
  <r>
    <n v="1"/>
    <n v="0"/>
    <x v="28"/>
    <x v="27"/>
  </r>
  <r>
    <n v="1"/>
    <n v="0"/>
    <x v="28"/>
    <x v="27"/>
  </r>
  <r>
    <n v="1"/>
    <n v="0"/>
    <x v="28"/>
    <x v="2"/>
  </r>
  <r>
    <n v="1"/>
    <n v="0"/>
    <x v="30"/>
    <x v="29"/>
  </r>
  <r>
    <n v="1"/>
    <n v="0"/>
    <x v="32"/>
    <x v="31"/>
  </r>
  <r>
    <n v="0"/>
    <n v="1"/>
    <x v="31"/>
    <x v="30"/>
  </r>
  <r>
    <n v="1"/>
    <n v="0"/>
    <x v="29"/>
    <x v="28"/>
  </r>
  <r>
    <n v="1"/>
    <n v="0"/>
    <x v="27"/>
    <x v="26"/>
  </r>
  <r>
    <n v="1"/>
    <n v="0"/>
    <x v="27"/>
    <x v="2"/>
  </r>
  <r>
    <n v="1"/>
    <n v="0"/>
    <x v="29"/>
    <x v="28"/>
  </r>
  <r>
    <n v="1"/>
    <n v="0"/>
    <x v="31"/>
    <x v="30"/>
  </r>
  <r>
    <n v="0"/>
    <n v="1"/>
    <x v="28"/>
    <x v="27"/>
  </r>
  <r>
    <n v="0"/>
    <n v="1"/>
    <x v="28"/>
    <x v="27"/>
  </r>
  <r>
    <n v="0"/>
    <n v="1"/>
    <x v="27"/>
    <x v="26"/>
  </r>
  <r>
    <n v="0"/>
    <n v="1"/>
    <x v="28"/>
    <x v="27"/>
  </r>
  <r>
    <n v="1"/>
    <n v="0"/>
    <x v="28"/>
    <x v="27"/>
  </r>
  <r>
    <n v="0"/>
    <n v="1"/>
    <x v="31"/>
    <x v="30"/>
  </r>
  <r>
    <n v="0"/>
    <n v="1"/>
    <x v="31"/>
    <x v="30"/>
  </r>
  <r>
    <n v="1"/>
    <n v="0"/>
    <x v="27"/>
    <x v="26"/>
  </r>
  <r>
    <n v="0"/>
    <n v="1"/>
    <x v="32"/>
    <x v="31"/>
  </r>
  <r>
    <n v="0"/>
    <n v="1"/>
    <x v="27"/>
    <x v="26"/>
  </r>
  <r>
    <n v="0"/>
    <n v="1"/>
    <x v="27"/>
    <x v="26"/>
  </r>
  <r>
    <n v="0"/>
    <n v="1"/>
    <x v="27"/>
    <x v="2"/>
  </r>
  <r>
    <n v="1"/>
    <n v="0"/>
    <x v="28"/>
    <x v="27"/>
  </r>
  <r>
    <n v="0"/>
    <n v="1"/>
    <x v="29"/>
    <x v="28"/>
  </r>
  <r>
    <n v="0"/>
    <n v="1"/>
    <x v="31"/>
    <x v="30"/>
  </r>
  <r>
    <n v="0"/>
    <n v="1"/>
    <x v="29"/>
    <x v="28"/>
  </r>
  <r>
    <n v="1"/>
    <n v="0"/>
    <x v="32"/>
    <x v="31"/>
  </r>
  <r>
    <n v="1"/>
    <n v="0"/>
    <x v="32"/>
    <x v="2"/>
  </r>
  <r>
    <n v="1"/>
    <n v="0"/>
    <x v="32"/>
    <x v="2"/>
  </r>
  <r>
    <n v="0"/>
    <n v="1"/>
    <x v="29"/>
    <x v="28"/>
  </r>
  <r>
    <n v="0"/>
    <n v="1"/>
    <x v="29"/>
    <x v="2"/>
  </r>
  <r>
    <n v="1"/>
    <n v="0"/>
    <x v="29"/>
    <x v="28"/>
  </r>
  <r>
    <n v="1"/>
    <n v="0"/>
    <x v="29"/>
    <x v="2"/>
  </r>
  <r>
    <n v="1"/>
    <n v="0"/>
    <x v="29"/>
    <x v="2"/>
  </r>
  <r>
    <n v="0"/>
    <n v="1"/>
    <x v="29"/>
    <x v="28"/>
  </r>
  <r>
    <n v="0"/>
    <n v="1"/>
    <x v="29"/>
    <x v="2"/>
  </r>
  <r>
    <n v="0"/>
    <n v="1"/>
    <x v="29"/>
    <x v="2"/>
  </r>
  <r>
    <n v="1"/>
    <n v="0"/>
    <x v="28"/>
    <x v="27"/>
  </r>
  <r>
    <n v="0"/>
    <n v="1"/>
    <x v="28"/>
    <x v="2"/>
  </r>
  <r>
    <n v="0"/>
    <n v="1"/>
    <x v="28"/>
    <x v="27"/>
  </r>
  <r>
    <n v="0"/>
    <n v="1"/>
    <x v="28"/>
    <x v="2"/>
  </r>
  <r>
    <n v="1"/>
    <n v="0"/>
    <x v="28"/>
    <x v="27"/>
  </r>
  <r>
    <n v="1"/>
    <n v="0"/>
    <x v="29"/>
    <x v="2"/>
  </r>
  <r>
    <n v="1"/>
    <n v="0"/>
    <x v="28"/>
    <x v="27"/>
  </r>
  <r>
    <n v="1"/>
    <n v="0"/>
    <x v="28"/>
    <x v="27"/>
  </r>
  <r>
    <n v="0"/>
    <n v="1"/>
    <x v="29"/>
    <x v="28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8"/>
    <x v="27"/>
  </r>
  <r>
    <n v="0"/>
    <n v="1"/>
    <x v="28"/>
    <x v="27"/>
  </r>
  <r>
    <n v="0"/>
    <n v="1"/>
    <x v="27"/>
    <x v="26"/>
  </r>
  <r>
    <n v="1"/>
    <n v="0"/>
    <x v="28"/>
    <x v="27"/>
  </r>
  <r>
    <n v="1"/>
    <n v="0"/>
    <x v="29"/>
    <x v="28"/>
  </r>
  <r>
    <n v="1"/>
    <n v="0"/>
    <x v="29"/>
    <x v="2"/>
  </r>
  <r>
    <n v="0"/>
    <n v="1"/>
    <x v="31"/>
    <x v="30"/>
  </r>
  <r>
    <n v="0"/>
    <n v="1"/>
    <x v="31"/>
    <x v="30"/>
  </r>
  <r>
    <n v="0"/>
    <n v="1"/>
    <x v="28"/>
    <x v="27"/>
  </r>
  <r>
    <n v="0"/>
    <n v="1"/>
    <x v="28"/>
    <x v="2"/>
  </r>
  <r>
    <n v="0"/>
    <n v="1"/>
    <x v="28"/>
    <x v="27"/>
  </r>
  <r>
    <n v="1"/>
    <n v="0"/>
    <x v="29"/>
    <x v="28"/>
  </r>
  <r>
    <n v="0"/>
    <n v="1"/>
    <x v="27"/>
    <x v="26"/>
  </r>
  <r>
    <n v="1"/>
    <n v="0"/>
    <x v="27"/>
    <x v="26"/>
  </r>
  <r>
    <n v="0"/>
    <n v="1"/>
    <x v="29"/>
    <x v="28"/>
  </r>
  <r>
    <n v="0"/>
    <n v="1"/>
    <x v="29"/>
    <x v="28"/>
  </r>
  <r>
    <n v="0"/>
    <n v="1"/>
    <x v="29"/>
    <x v="28"/>
  </r>
  <r>
    <n v="0"/>
    <n v="1"/>
    <x v="29"/>
    <x v="28"/>
  </r>
  <r>
    <n v="0"/>
    <n v="1"/>
    <x v="29"/>
    <x v="2"/>
  </r>
  <r>
    <n v="0"/>
    <n v="1"/>
    <x v="29"/>
    <x v="28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9"/>
    <x v="2"/>
  </r>
  <r>
    <n v="0"/>
    <n v="1"/>
    <x v="28"/>
    <x v="27"/>
  </r>
  <r>
    <n v="0"/>
    <n v="1"/>
    <x v="28"/>
    <x v="2"/>
  </r>
  <r>
    <n v="1"/>
    <n v="0"/>
    <x v="29"/>
    <x v="28"/>
  </r>
  <r>
    <n v="1"/>
    <n v="0"/>
    <x v="29"/>
    <x v="2"/>
  </r>
  <r>
    <n v="1"/>
    <n v="0"/>
    <x v="29"/>
    <x v="2"/>
  </r>
  <r>
    <n v="0"/>
    <n v="1"/>
    <x v="30"/>
    <x v="29"/>
  </r>
  <r>
    <n v="1"/>
    <n v="0"/>
    <x v="29"/>
    <x v="28"/>
  </r>
  <r>
    <n v="0"/>
    <n v="1"/>
    <x v="28"/>
    <x v="27"/>
  </r>
  <r>
    <n v="0"/>
    <n v="1"/>
    <x v="28"/>
    <x v="27"/>
  </r>
  <r>
    <n v="0"/>
    <n v="1"/>
    <x v="27"/>
    <x v="26"/>
  </r>
  <r>
    <n v="0"/>
    <n v="1"/>
    <x v="31"/>
    <x v="30"/>
  </r>
  <r>
    <n v="1"/>
    <n v="0"/>
    <x v="31"/>
    <x v="30"/>
  </r>
  <r>
    <n v="0"/>
    <n v="1"/>
    <x v="28"/>
    <x v="27"/>
  </r>
  <r>
    <n v="0"/>
    <n v="1"/>
    <x v="28"/>
    <x v="26"/>
  </r>
  <r>
    <n v="0"/>
    <n v="1"/>
    <x v="27"/>
    <x v="26"/>
  </r>
  <r>
    <n v="0"/>
    <n v="1"/>
    <x v="31"/>
    <x v="30"/>
  </r>
  <r>
    <n v="0"/>
    <n v="1"/>
    <x v="31"/>
    <x v="2"/>
  </r>
  <r>
    <n v="0"/>
    <n v="1"/>
    <x v="28"/>
    <x v="27"/>
  </r>
  <r>
    <n v="0"/>
    <n v="1"/>
    <x v="28"/>
    <x v="27"/>
  </r>
  <r>
    <n v="0"/>
    <n v="1"/>
    <x v="28"/>
    <x v="2"/>
  </r>
  <r>
    <n v="0"/>
    <n v="1"/>
    <x v="30"/>
    <x v="29"/>
  </r>
  <r>
    <n v="1"/>
    <n v="0"/>
    <x v="28"/>
    <x v="27"/>
  </r>
  <r>
    <n v="1"/>
    <n v="0"/>
    <x v="28"/>
    <x v="27"/>
  </r>
  <r>
    <n v="1"/>
    <n v="0"/>
    <x v="28"/>
    <x v="27"/>
  </r>
  <r>
    <n v="1"/>
    <n v="0"/>
    <x v="27"/>
    <x v="26"/>
  </r>
  <r>
    <n v="0"/>
    <n v="1"/>
    <x v="27"/>
    <x v="26"/>
  </r>
  <r>
    <n v="0"/>
    <n v="1"/>
    <x v="30"/>
    <x v="29"/>
  </r>
  <r>
    <n v="0"/>
    <n v="1"/>
    <x v="30"/>
    <x v="2"/>
  </r>
  <r>
    <n v="0"/>
    <n v="1"/>
    <x v="29"/>
    <x v="28"/>
  </r>
  <r>
    <n v="0"/>
    <n v="1"/>
    <x v="29"/>
    <x v="28"/>
  </r>
  <r>
    <n v="1"/>
    <n v="0"/>
    <x v="29"/>
    <x v="28"/>
  </r>
  <r>
    <n v="1"/>
    <n v="0"/>
    <x v="28"/>
    <x v="27"/>
  </r>
  <r>
    <n v="0"/>
    <n v="1"/>
    <x v="28"/>
    <x v="27"/>
  </r>
  <r>
    <n v="0"/>
    <n v="1"/>
    <x v="28"/>
    <x v="2"/>
  </r>
  <r>
    <n v="1"/>
    <n v="0"/>
    <x v="26"/>
    <x v="25"/>
  </r>
  <r>
    <n v="1"/>
    <n v="0"/>
    <x v="26"/>
    <x v="25"/>
  </r>
  <r>
    <n v="0"/>
    <n v="1"/>
    <x v="28"/>
    <x v="27"/>
  </r>
  <r>
    <n v="1"/>
    <n v="0"/>
    <x v="31"/>
    <x v="30"/>
  </r>
  <r>
    <n v="0"/>
    <n v="1"/>
    <x v="27"/>
    <x v="26"/>
  </r>
  <r>
    <n v="0"/>
    <n v="1"/>
    <x v="27"/>
    <x v="2"/>
  </r>
  <r>
    <n v="0"/>
    <n v="1"/>
    <x v="27"/>
    <x v="2"/>
  </r>
  <r>
    <n v="0"/>
    <n v="1"/>
    <x v="27"/>
    <x v="26"/>
  </r>
  <r>
    <n v="0"/>
    <n v="1"/>
    <x v="27"/>
    <x v="2"/>
  </r>
  <r>
    <n v="1"/>
    <n v="0"/>
    <x v="31"/>
    <x v="30"/>
  </r>
  <r>
    <n v="1"/>
    <n v="0"/>
    <x v="28"/>
    <x v="27"/>
  </r>
  <r>
    <n v="1"/>
    <n v="0"/>
    <x v="29"/>
    <x v="28"/>
  </r>
  <r>
    <n v="1"/>
    <n v="0"/>
    <x v="28"/>
    <x v="27"/>
  </r>
  <r>
    <n v="1"/>
    <n v="0"/>
    <x v="28"/>
    <x v="2"/>
  </r>
  <r>
    <n v="1"/>
    <n v="0"/>
    <x v="28"/>
    <x v="2"/>
  </r>
  <r>
    <n v="1"/>
    <n v="0"/>
    <x v="28"/>
    <x v="2"/>
  </r>
  <r>
    <n v="1"/>
    <n v="0"/>
    <x v="26"/>
    <x v="25"/>
  </r>
  <r>
    <n v="0"/>
    <n v="1"/>
    <x v="29"/>
    <x v="28"/>
  </r>
  <r>
    <n v="0"/>
    <n v="1"/>
    <x v="31"/>
    <x v="30"/>
  </r>
  <r>
    <n v="0"/>
    <n v="1"/>
    <x v="31"/>
    <x v="2"/>
  </r>
  <r>
    <n v="0"/>
    <n v="1"/>
    <x v="31"/>
    <x v="2"/>
  </r>
  <r>
    <n v="0"/>
    <n v="1"/>
    <x v="27"/>
    <x v="26"/>
  </r>
  <r>
    <n v="0"/>
    <n v="1"/>
    <x v="27"/>
    <x v="2"/>
  </r>
  <r>
    <n v="0"/>
    <n v="1"/>
    <x v="28"/>
    <x v="2"/>
  </r>
  <r>
    <n v="0"/>
    <n v="1"/>
    <x v="27"/>
    <x v="2"/>
  </r>
  <r>
    <n v="1"/>
    <n v="0"/>
    <x v="27"/>
    <x v="26"/>
  </r>
  <r>
    <n v="1"/>
    <n v="0"/>
    <x v="28"/>
    <x v="27"/>
  </r>
  <r>
    <n v="0"/>
    <n v="1"/>
    <x v="29"/>
    <x v="28"/>
  </r>
  <r>
    <n v="0"/>
    <n v="1"/>
    <x v="27"/>
    <x v="26"/>
  </r>
  <r>
    <n v="0"/>
    <n v="1"/>
    <x v="27"/>
    <x v="2"/>
  </r>
  <r>
    <n v="0"/>
    <n v="1"/>
    <x v="27"/>
    <x v="2"/>
  </r>
  <r>
    <n v="1"/>
    <n v="0"/>
    <x v="29"/>
    <x v="28"/>
  </r>
  <r>
    <n v="1"/>
    <n v="0"/>
    <x v="28"/>
    <x v="27"/>
  </r>
  <r>
    <n v="1"/>
    <n v="0"/>
    <x v="30"/>
    <x v="29"/>
  </r>
  <r>
    <n v="0"/>
    <n v="1"/>
    <x v="27"/>
    <x v="26"/>
  </r>
  <r>
    <n v="1"/>
    <n v="0"/>
    <x v="27"/>
    <x v="26"/>
  </r>
  <r>
    <n v="1"/>
    <n v="0"/>
    <x v="28"/>
    <x v="27"/>
  </r>
  <r>
    <n v="0"/>
    <n v="1"/>
    <x v="28"/>
    <x v="27"/>
  </r>
  <r>
    <n v="1"/>
    <n v="0"/>
    <x v="30"/>
    <x v="29"/>
  </r>
  <r>
    <n v="1"/>
    <n v="0"/>
    <x v="30"/>
    <x v="2"/>
  </r>
  <r>
    <n v="1"/>
    <n v="0"/>
    <x v="30"/>
    <x v="2"/>
  </r>
  <r>
    <n v="1"/>
    <n v="0"/>
    <x v="27"/>
    <x v="26"/>
  </r>
  <r>
    <n v="1"/>
    <n v="0"/>
    <x v="29"/>
    <x v="28"/>
  </r>
  <r>
    <n v="1"/>
    <n v="0"/>
    <x v="29"/>
    <x v="2"/>
  </r>
  <r>
    <n v="0"/>
    <n v="1"/>
    <x v="30"/>
    <x v="29"/>
  </r>
  <r>
    <n v="0"/>
    <n v="1"/>
    <x v="30"/>
    <x v="2"/>
  </r>
  <r>
    <n v="0"/>
    <n v="1"/>
    <x v="27"/>
    <x v="26"/>
  </r>
  <r>
    <n v="1"/>
    <n v="0"/>
    <x v="27"/>
    <x v="26"/>
  </r>
  <r>
    <n v="1"/>
    <n v="0"/>
    <x v="27"/>
    <x v="26"/>
  </r>
  <r>
    <n v="1"/>
    <n v="0"/>
    <x v="28"/>
    <x v="27"/>
  </r>
  <r>
    <n v="0"/>
    <n v="1"/>
    <x v="30"/>
    <x v="29"/>
  </r>
  <r>
    <n v="0"/>
    <n v="1"/>
    <x v="32"/>
    <x v="31"/>
  </r>
  <r>
    <n v="0"/>
    <n v="1"/>
    <x v="29"/>
    <x v="28"/>
  </r>
  <r>
    <n v="0"/>
    <n v="1"/>
    <x v="29"/>
    <x v="2"/>
  </r>
  <r>
    <n v="0"/>
    <n v="1"/>
    <x v="29"/>
    <x v="28"/>
  </r>
  <r>
    <n v="0"/>
    <n v="1"/>
    <x v="29"/>
    <x v="2"/>
  </r>
  <r>
    <n v="0"/>
    <n v="1"/>
    <x v="28"/>
    <x v="27"/>
  </r>
  <r>
    <n v="0"/>
    <n v="1"/>
    <x v="28"/>
    <x v="2"/>
  </r>
  <r>
    <n v="1"/>
    <n v="0"/>
    <x v="28"/>
    <x v="27"/>
  </r>
  <r>
    <n v="1"/>
    <n v="0"/>
    <x v="26"/>
    <x v="25"/>
  </r>
  <r>
    <n v="1"/>
    <n v="0"/>
    <x v="26"/>
    <x v="2"/>
  </r>
  <r>
    <n v="1"/>
    <n v="0"/>
    <x v="28"/>
    <x v="27"/>
  </r>
  <r>
    <n v="0"/>
    <n v="1"/>
    <x v="31"/>
    <x v="30"/>
  </r>
  <r>
    <n v="0"/>
    <n v="1"/>
    <x v="31"/>
    <x v="30"/>
  </r>
  <r>
    <n v="0"/>
    <n v="1"/>
    <x v="28"/>
    <x v="27"/>
  </r>
  <r>
    <n v="1"/>
    <n v="0"/>
    <x v="30"/>
    <x v="29"/>
  </r>
  <r>
    <n v="0"/>
    <n v="1"/>
    <x v="29"/>
    <x v="28"/>
  </r>
  <r>
    <n v="1"/>
    <n v="0"/>
    <x v="28"/>
    <x v="27"/>
  </r>
  <r>
    <n v="1"/>
    <n v="0"/>
    <x v="28"/>
    <x v="27"/>
  </r>
  <r>
    <n v="1"/>
    <n v="0"/>
    <x v="28"/>
    <x v="27"/>
  </r>
  <r>
    <n v="0"/>
    <n v="1"/>
    <x v="29"/>
    <x v="28"/>
  </r>
  <r>
    <n v="1"/>
    <n v="0"/>
    <x v="29"/>
    <x v="28"/>
  </r>
  <r>
    <n v="1"/>
    <n v="0"/>
    <x v="29"/>
    <x v="2"/>
  </r>
  <r>
    <n v="0"/>
    <n v="1"/>
    <x v="29"/>
    <x v="28"/>
  </r>
  <r>
    <n v="0"/>
    <n v="1"/>
    <x v="28"/>
    <x v="27"/>
  </r>
  <r>
    <n v="0"/>
    <n v="1"/>
    <x v="29"/>
    <x v="28"/>
  </r>
  <r>
    <n v="0"/>
    <n v="1"/>
    <x v="28"/>
    <x v="27"/>
  </r>
  <r>
    <n v="1"/>
    <n v="0"/>
    <x v="28"/>
    <x v="27"/>
  </r>
  <r>
    <n v="0"/>
    <n v="1"/>
    <x v="28"/>
    <x v="2"/>
  </r>
  <r>
    <n v="1"/>
    <n v="0"/>
    <x v="27"/>
    <x v="26"/>
  </r>
  <r>
    <n v="1"/>
    <n v="0"/>
    <x v="29"/>
    <x v="28"/>
  </r>
  <r>
    <n v="1"/>
    <n v="0"/>
    <x v="29"/>
    <x v="2"/>
  </r>
  <r>
    <n v="1"/>
    <n v="0"/>
    <x v="28"/>
    <x v="27"/>
  </r>
  <r>
    <n v="1"/>
    <n v="0"/>
    <x v="29"/>
    <x v="2"/>
  </r>
  <r>
    <n v="1"/>
    <n v="0"/>
    <x v="29"/>
    <x v="28"/>
  </r>
  <r>
    <n v="1"/>
    <n v="0"/>
    <x v="31"/>
    <x v="30"/>
  </r>
  <r>
    <n v="0"/>
    <n v="1"/>
    <x v="30"/>
    <x v="29"/>
  </r>
  <r>
    <n v="0"/>
    <n v="1"/>
    <x v="30"/>
    <x v="2"/>
  </r>
  <r>
    <n v="1"/>
    <n v="0"/>
    <x v="30"/>
    <x v="29"/>
  </r>
  <r>
    <n v="1"/>
    <n v="0"/>
    <x v="29"/>
    <x v="28"/>
  </r>
  <r>
    <n v="1"/>
    <n v="0"/>
    <x v="29"/>
    <x v="2"/>
  </r>
  <r>
    <n v="0"/>
    <n v="1"/>
    <x v="29"/>
    <x v="28"/>
  </r>
  <r>
    <n v="0"/>
    <n v="1"/>
    <x v="28"/>
    <x v="27"/>
  </r>
  <r>
    <n v="0"/>
    <n v="1"/>
    <x v="28"/>
    <x v="2"/>
  </r>
  <r>
    <n v="1"/>
    <n v="0"/>
    <x v="28"/>
    <x v="27"/>
  </r>
  <r>
    <n v="0"/>
    <n v="1"/>
    <x v="28"/>
    <x v="27"/>
  </r>
  <r>
    <n v="0"/>
    <n v="1"/>
    <x v="28"/>
    <x v="2"/>
  </r>
  <r>
    <n v="0"/>
    <n v="1"/>
    <x v="26"/>
    <x v="25"/>
  </r>
  <r>
    <n v="0"/>
    <n v="1"/>
    <x v="26"/>
    <x v="2"/>
  </r>
  <r>
    <n v="0"/>
    <n v="1"/>
    <x v="29"/>
    <x v="28"/>
  </r>
  <r>
    <n v="0"/>
    <n v="1"/>
    <x v="29"/>
    <x v="28"/>
  </r>
  <r>
    <n v="0"/>
    <n v="1"/>
    <x v="28"/>
    <x v="26"/>
  </r>
  <r>
    <n v="1"/>
    <n v="0"/>
    <x v="26"/>
    <x v="25"/>
  </r>
  <r>
    <n v="1"/>
    <n v="0"/>
    <x v="29"/>
    <x v="28"/>
  </r>
  <r>
    <n v="0"/>
    <n v="1"/>
    <x v="29"/>
    <x v="28"/>
  </r>
  <r>
    <n v="1"/>
    <n v="0"/>
    <x v="29"/>
    <x v="27"/>
  </r>
  <r>
    <n v="0"/>
    <n v="1"/>
    <x v="31"/>
    <x v="30"/>
  </r>
  <r>
    <n v="0"/>
    <n v="1"/>
    <x v="31"/>
    <x v="2"/>
  </r>
  <r>
    <n v="1"/>
    <n v="0"/>
    <x v="28"/>
    <x v="27"/>
  </r>
  <r>
    <n v="1"/>
    <n v="0"/>
    <x v="28"/>
    <x v="2"/>
  </r>
  <r>
    <n v="0"/>
    <n v="1"/>
    <x v="28"/>
    <x v="2"/>
  </r>
  <r>
    <n v="0"/>
    <n v="1"/>
    <x v="29"/>
    <x v="28"/>
  </r>
  <r>
    <n v="1"/>
    <n v="0"/>
    <x v="28"/>
    <x v="27"/>
  </r>
  <r>
    <n v="1"/>
    <n v="0"/>
    <x v="27"/>
    <x v="26"/>
  </r>
  <r>
    <n v="0"/>
    <n v="1"/>
    <x v="28"/>
    <x v="27"/>
  </r>
  <r>
    <n v="0"/>
    <n v="1"/>
    <x v="28"/>
    <x v="2"/>
  </r>
  <r>
    <n v="1"/>
    <n v="0"/>
    <x v="28"/>
    <x v="27"/>
  </r>
  <r>
    <n v="1"/>
    <n v="0"/>
    <x v="27"/>
    <x v="26"/>
  </r>
  <r>
    <n v="1"/>
    <n v="0"/>
    <x v="27"/>
    <x v="2"/>
  </r>
  <r>
    <n v="1"/>
    <n v="0"/>
    <x v="28"/>
    <x v="27"/>
  </r>
  <r>
    <n v="1"/>
    <n v="0"/>
    <x v="33"/>
    <x v="32"/>
  </r>
  <r>
    <n v="0"/>
    <n v="1"/>
    <x v="33"/>
    <x v="2"/>
  </r>
  <r>
    <n v="1"/>
    <n v="0"/>
    <x v="34"/>
    <x v="33"/>
  </r>
  <r>
    <n v="1"/>
    <n v="0"/>
    <x v="34"/>
    <x v="2"/>
  </r>
  <r>
    <n v="1"/>
    <n v="0"/>
    <x v="34"/>
    <x v="2"/>
  </r>
  <r>
    <n v="0"/>
    <n v="1"/>
    <x v="35"/>
    <x v="34"/>
  </r>
  <r>
    <n v="1"/>
    <n v="0"/>
    <x v="36"/>
    <x v="35"/>
  </r>
  <r>
    <n v="1"/>
    <n v="0"/>
    <x v="36"/>
    <x v="2"/>
  </r>
  <r>
    <n v="1"/>
    <n v="0"/>
    <x v="33"/>
    <x v="32"/>
  </r>
  <r>
    <n v="1"/>
    <n v="0"/>
    <x v="33"/>
    <x v="32"/>
  </r>
  <r>
    <n v="1"/>
    <n v="0"/>
    <x v="33"/>
    <x v="2"/>
  </r>
  <r>
    <n v="1"/>
    <n v="0"/>
    <x v="34"/>
    <x v="33"/>
  </r>
  <r>
    <n v="1"/>
    <n v="0"/>
    <x v="33"/>
    <x v="32"/>
  </r>
  <r>
    <n v="1"/>
    <n v="0"/>
    <x v="34"/>
    <x v="33"/>
  </r>
  <r>
    <n v="1"/>
    <n v="0"/>
    <x v="33"/>
    <x v="2"/>
  </r>
  <r>
    <n v="1"/>
    <n v="0"/>
    <x v="33"/>
    <x v="2"/>
  </r>
  <r>
    <n v="1"/>
    <n v="0"/>
    <x v="33"/>
    <x v="32"/>
  </r>
  <r>
    <n v="0"/>
    <n v="1"/>
    <x v="34"/>
    <x v="33"/>
  </r>
  <r>
    <n v="0"/>
    <n v="1"/>
    <x v="34"/>
    <x v="33"/>
  </r>
  <r>
    <n v="1"/>
    <n v="0"/>
    <x v="34"/>
    <x v="33"/>
  </r>
  <r>
    <n v="1"/>
    <n v="0"/>
    <x v="34"/>
    <x v="2"/>
  </r>
  <r>
    <n v="0"/>
    <n v="1"/>
    <x v="34"/>
    <x v="33"/>
  </r>
  <r>
    <n v="1"/>
    <n v="0"/>
    <x v="33"/>
    <x v="32"/>
  </r>
  <r>
    <n v="0"/>
    <n v="1"/>
    <x v="34"/>
    <x v="33"/>
  </r>
  <r>
    <n v="0"/>
    <n v="1"/>
    <x v="34"/>
    <x v="2"/>
  </r>
  <r>
    <n v="0"/>
    <n v="1"/>
    <x v="33"/>
    <x v="32"/>
  </r>
  <r>
    <n v="0"/>
    <n v="1"/>
    <x v="33"/>
    <x v="2"/>
  </r>
  <r>
    <n v="1"/>
    <n v="0"/>
    <x v="35"/>
    <x v="34"/>
  </r>
  <r>
    <n v="1"/>
    <n v="0"/>
    <x v="35"/>
    <x v="2"/>
  </r>
  <r>
    <n v="1"/>
    <n v="0"/>
    <x v="35"/>
    <x v="2"/>
  </r>
  <r>
    <n v="1"/>
    <n v="0"/>
    <x v="35"/>
    <x v="2"/>
  </r>
  <r>
    <n v="1"/>
    <n v="0"/>
    <x v="35"/>
    <x v="2"/>
  </r>
  <r>
    <n v="1"/>
    <n v="0"/>
    <x v="35"/>
    <x v="2"/>
  </r>
  <r>
    <n v="0"/>
    <n v="1"/>
    <x v="34"/>
    <x v="33"/>
  </r>
  <r>
    <n v="1"/>
    <n v="0"/>
    <x v="33"/>
    <x v="32"/>
  </r>
  <r>
    <n v="1"/>
    <n v="0"/>
    <x v="36"/>
    <x v="35"/>
  </r>
  <r>
    <n v="0"/>
    <n v="1"/>
    <x v="34"/>
    <x v="33"/>
  </r>
  <r>
    <n v="0"/>
    <n v="1"/>
    <x v="34"/>
    <x v="2"/>
  </r>
  <r>
    <n v="0"/>
    <n v="1"/>
    <x v="34"/>
    <x v="33"/>
  </r>
  <r>
    <n v="1"/>
    <n v="0"/>
    <x v="33"/>
    <x v="32"/>
  </r>
  <r>
    <n v="0"/>
    <n v="1"/>
    <x v="34"/>
    <x v="33"/>
  </r>
  <r>
    <n v="1"/>
    <n v="0"/>
    <x v="34"/>
    <x v="33"/>
  </r>
  <r>
    <n v="0"/>
    <n v="1"/>
    <x v="34"/>
    <x v="33"/>
  </r>
  <r>
    <n v="1"/>
    <n v="0"/>
    <x v="33"/>
    <x v="32"/>
  </r>
  <r>
    <n v="0"/>
    <n v="1"/>
    <x v="33"/>
    <x v="32"/>
  </r>
  <r>
    <n v="0"/>
    <n v="1"/>
    <x v="33"/>
    <x v="2"/>
  </r>
  <r>
    <n v="0"/>
    <n v="1"/>
    <x v="33"/>
    <x v="2"/>
  </r>
  <r>
    <n v="1"/>
    <n v="0"/>
    <x v="33"/>
    <x v="2"/>
  </r>
  <r>
    <n v="1"/>
    <n v="0"/>
    <x v="33"/>
    <x v="32"/>
  </r>
  <r>
    <n v="1"/>
    <n v="0"/>
    <x v="33"/>
    <x v="2"/>
  </r>
  <r>
    <n v="1"/>
    <n v="0"/>
    <x v="34"/>
    <x v="33"/>
  </r>
  <r>
    <n v="1"/>
    <n v="0"/>
    <x v="34"/>
    <x v="2"/>
  </r>
  <r>
    <n v="1"/>
    <n v="0"/>
    <x v="34"/>
    <x v="33"/>
  </r>
  <r>
    <n v="1"/>
    <n v="0"/>
    <x v="34"/>
    <x v="2"/>
  </r>
  <r>
    <n v="0"/>
    <n v="1"/>
    <x v="33"/>
    <x v="32"/>
  </r>
  <r>
    <n v="0"/>
    <n v="1"/>
    <x v="33"/>
    <x v="32"/>
  </r>
  <r>
    <n v="1"/>
    <n v="0"/>
    <x v="33"/>
    <x v="32"/>
  </r>
  <r>
    <n v="0"/>
    <n v="1"/>
    <x v="34"/>
    <x v="33"/>
  </r>
  <r>
    <n v="1"/>
    <n v="0"/>
    <x v="34"/>
    <x v="33"/>
  </r>
  <r>
    <n v="1"/>
    <n v="0"/>
    <x v="34"/>
    <x v="33"/>
  </r>
  <r>
    <n v="0"/>
    <n v="1"/>
    <x v="34"/>
    <x v="2"/>
  </r>
  <r>
    <n v="1"/>
    <n v="0"/>
    <x v="34"/>
    <x v="33"/>
  </r>
  <r>
    <n v="1"/>
    <n v="0"/>
    <x v="34"/>
    <x v="2"/>
  </r>
  <r>
    <n v="0"/>
    <n v="1"/>
    <x v="34"/>
    <x v="33"/>
  </r>
  <r>
    <n v="0"/>
    <n v="1"/>
    <x v="34"/>
    <x v="2"/>
  </r>
  <r>
    <n v="0"/>
    <n v="1"/>
    <x v="34"/>
    <x v="2"/>
  </r>
  <r>
    <n v="1"/>
    <n v="0"/>
    <x v="34"/>
    <x v="33"/>
  </r>
  <r>
    <n v="0"/>
    <n v="1"/>
    <x v="34"/>
    <x v="2"/>
  </r>
  <r>
    <n v="0"/>
    <n v="1"/>
    <x v="35"/>
    <x v="2"/>
  </r>
  <r>
    <n v="0"/>
    <n v="1"/>
    <x v="34"/>
    <x v="33"/>
  </r>
  <r>
    <n v="1"/>
    <n v="0"/>
    <x v="34"/>
    <x v="33"/>
  </r>
  <r>
    <n v="0"/>
    <n v="1"/>
    <x v="34"/>
    <x v="2"/>
  </r>
  <r>
    <n v="0"/>
    <n v="1"/>
    <x v="34"/>
    <x v="33"/>
  </r>
  <r>
    <n v="1"/>
    <n v="0"/>
    <x v="34"/>
    <x v="33"/>
  </r>
  <r>
    <n v="0"/>
    <n v="1"/>
    <x v="34"/>
    <x v="33"/>
  </r>
  <r>
    <n v="0"/>
    <n v="1"/>
    <x v="34"/>
    <x v="33"/>
  </r>
  <r>
    <n v="1"/>
    <n v="0"/>
    <x v="34"/>
    <x v="33"/>
  </r>
  <r>
    <n v="0"/>
    <n v="1"/>
    <x v="33"/>
    <x v="32"/>
  </r>
  <r>
    <n v="1"/>
    <n v="0"/>
    <x v="33"/>
    <x v="32"/>
  </r>
  <r>
    <n v="0"/>
    <n v="1"/>
    <x v="35"/>
    <x v="34"/>
  </r>
  <r>
    <n v="0"/>
    <n v="1"/>
    <x v="35"/>
    <x v="2"/>
  </r>
  <r>
    <n v="1"/>
    <n v="0"/>
    <x v="33"/>
    <x v="32"/>
  </r>
  <r>
    <n v="0"/>
    <n v="1"/>
    <x v="33"/>
    <x v="2"/>
  </r>
  <r>
    <n v="0"/>
    <n v="1"/>
    <x v="33"/>
    <x v="2"/>
  </r>
  <r>
    <n v="1"/>
    <n v="0"/>
    <x v="34"/>
    <x v="33"/>
  </r>
  <r>
    <n v="0"/>
    <n v="1"/>
    <x v="34"/>
    <x v="2"/>
  </r>
  <r>
    <n v="1"/>
    <n v="0"/>
    <x v="33"/>
    <x v="32"/>
  </r>
  <r>
    <n v="1"/>
    <n v="0"/>
    <x v="33"/>
    <x v="32"/>
  </r>
  <r>
    <n v="0"/>
    <n v="1"/>
    <x v="34"/>
    <x v="33"/>
  </r>
  <r>
    <n v="0"/>
    <n v="1"/>
    <x v="34"/>
    <x v="2"/>
  </r>
  <r>
    <n v="1"/>
    <n v="0"/>
    <x v="33"/>
    <x v="32"/>
  </r>
  <r>
    <n v="1"/>
    <n v="0"/>
    <x v="34"/>
    <x v="33"/>
  </r>
  <r>
    <n v="1"/>
    <n v="0"/>
    <x v="34"/>
    <x v="33"/>
  </r>
  <r>
    <n v="1"/>
    <n v="0"/>
    <x v="18"/>
    <x v="36"/>
  </r>
  <r>
    <n v="1"/>
    <n v="0"/>
    <x v="34"/>
    <x v="33"/>
  </r>
  <r>
    <n v="1"/>
    <n v="0"/>
    <x v="35"/>
    <x v="34"/>
  </r>
  <r>
    <n v="1"/>
    <n v="0"/>
    <x v="35"/>
    <x v="2"/>
  </r>
  <r>
    <n v="1"/>
    <n v="0"/>
    <x v="33"/>
    <x v="32"/>
  </r>
  <r>
    <n v="1"/>
    <n v="0"/>
    <x v="34"/>
    <x v="33"/>
  </r>
  <r>
    <n v="1"/>
    <n v="0"/>
    <x v="33"/>
    <x v="32"/>
  </r>
  <r>
    <n v="0"/>
    <n v="1"/>
    <x v="33"/>
    <x v="32"/>
  </r>
  <r>
    <n v="0"/>
    <n v="1"/>
    <x v="33"/>
    <x v="2"/>
  </r>
  <r>
    <n v="1"/>
    <n v="0"/>
    <x v="33"/>
    <x v="32"/>
  </r>
  <r>
    <n v="0"/>
    <n v="1"/>
    <x v="34"/>
    <x v="33"/>
  </r>
  <r>
    <n v="0"/>
    <n v="1"/>
    <x v="34"/>
    <x v="33"/>
  </r>
  <r>
    <n v="0"/>
    <n v="1"/>
    <x v="34"/>
    <x v="33"/>
  </r>
  <r>
    <n v="0"/>
    <n v="1"/>
    <x v="34"/>
    <x v="33"/>
  </r>
  <r>
    <n v="0"/>
    <n v="1"/>
    <x v="34"/>
    <x v="2"/>
  </r>
  <r>
    <n v="1"/>
    <n v="0"/>
    <x v="34"/>
    <x v="33"/>
  </r>
  <r>
    <n v="1"/>
    <n v="0"/>
    <x v="35"/>
    <x v="34"/>
  </r>
  <r>
    <n v="1"/>
    <n v="0"/>
    <x v="35"/>
    <x v="2"/>
  </r>
  <r>
    <n v="1"/>
    <n v="0"/>
    <x v="35"/>
    <x v="2"/>
  </r>
  <r>
    <n v="1"/>
    <n v="0"/>
    <x v="34"/>
    <x v="33"/>
  </r>
  <r>
    <n v="1"/>
    <n v="0"/>
    <x v="34"/>
    <x v="33"/>
  </r>
  <r>
    <n v="0"/>
    <n v="1"/>
    <x v="34"/>
    <x v="33"/>
  </r>
  <r>
    <n v="1"/>
    <n v="0"/>
    <x v="33"/>
    <x v="32"/>
  </r>
  <r>
    <n v="0"/>
    <n v="1"/>
    <x v="34"/>
    <x v="33"/>
  </r>
  <r>
    <n v="1"/>
    <n v="0"/>
    <x v="34"/>
    <x v="33"/>
  </r>
  <r>
    <n v="1"/>
    <n v="0"/>
    <x v="34"/>
    <x v="2"/>
  </r>
  <r>
    <n v="1"/>
    <n v="0"/>
    <x v="34"/>
    <x v="33"/>
  </r>
  <r>
    <n v="1"/>
    <n v="0"/>
    <x v="36"/>
    <x v="35"/>
  </r>
  <r>
    <n v="1"/>
    <n v="0"/>
    <x v="35"/>
    <x v="34"/>
  </r>
  <r>
    <n v="1"/>
    <n v="0"/>
    <x v="35"/>
    <x v="2"/>
  </r>
  <r>
    <n v="0"/>
    <n v="1"/>
    <x v="34"/>
    <x v="33"/>
  </r>
  <r>
    <n v="0"/>
    <n v="1"/>
    <x v="34"/>
    <x v="33"/>
  </r>
  <r>
    <n v="0"/>
    <n v="1"/>
    <x v="34"/>
    <x v="33"/>
  </r>
  <r>
    <n v="1"/>
    <n v="0"/>
    <x v="37"/>
    <x v="37"/>
  </r>
  <r>
    <n v="1"/>
    <n v="0"/>
    <x v="37"/>
    <x v="2"/>
  </r>
  <r>
    <n v="1"/>
    <n v="0"/>
    <x v="37"/>
    <x v="2"/>
  </r>
  <r>
    <n v="0"/>
    <n v="1"/>
    <x v="38"/>
    <x v="38"/>
  </r>
  <r>
    <n v="0"/>
    <n v="1"/>
    <x v="37"/>
    <x v="37"/>
  </r>
  <r>
    <n v="1"/>
    <n v="0"/>
    <x v="38"/>
    <x v="38"/>
  </r>
  <r>
    <n v="1"/>
    <n v="0"/>
    <x v="37"/>
    <x v="37"/>
  </r>
  <r>
    <n v="0"/>
    <n v="1"/>
    <x v="39"/>
    <x v="39"/>
  </r>
  <r>
    <n v="0"/>
    <n v="1"/>
    <x v="38"/>
    <x v="38"/>
  </r>
  <r>
    <n v="1"/>
    <n v="0"/>
    <x v="37"/>
    <x v="37"/>
  </r>
  <r>
    <n v="1"/>
    <n v="0"/>
    <x v="37"/>
    <x v="2"/>
  </r>
  <r>
    <n v="1"/>
    <n v="0"/>
    <x v="37"/>
    <x v="2"/>
  </r>
  <r>
    <n v="0"/>
    <n v="1"/>
    <x v="39"/>
    <x v="39"/>
  </r>
  <r>
    <n v="0"/>
    <n v="1"/>
    <x v="38"/>
    <x v="38"/>
  </r>
  <r>
    <n v="1"/>
    <n v="0"/>
    <x v="39"/>
    <x v="39"/>
  </r>
  <r>
    <n v="0"/>
    <n v="1"/>
    <x v="37"/>
    <x v="37"/>
  </r>
  <r>
    <n v="0"/>
    <n v="1"/>
    <x v="37"/>
    <x v="37"/>
  </r>
  <r>
    <n v="0"/>
    <n v="1"/>
    <x v="38"/>
    <x v="38"/>
  </r>
  <r>
    <n v="0"/>
    <n v="1"/>
    <x v="39"/>
    <x v="39"/>
  </r>
  <r>
    <n v="0"/>
    <n v="1"/>
    <x v="39"/>
    <x v="2"/>
  </r>
  <r>
    <n v="0"/>
    <n v="1"/>
    <x v="38"/>
    <x v="38"/>
  </r>
  <r>
    <n v="0"/>
    <n v="1"/>
    <x v="37"/>
    <x v="37"/>
  </r>
  <r>
    <n v="0"/>
    <n v="1"/>
    <x v="38"/>
    <x v="38"/>
  </r>
  <r>
    <n v="0"/>
    <n v="1"/>
    <x v="40"/>
    <x v="40"/>
  </r>
  <r>
    <n v="1"/>
    <n v="0"/>
    <x v="39"/>
    <x v="39"/>
  </r>
  <r>
    <n v="1"/>
    <n v="0"/>
    <x v="39"/>
    <x v="2"/>
  </r>
  <r>
    <n v="1"/>
    <n v="0"/>
    <x v="37"/>
    <x v="37"/>
  </r>
  <r>
    <n v="1"/>
    <n v="0"/>
    <x v="37"/>
    <x v="2"/>
  </r>
  <r>
    <n v="0"/>
    <n v="1"/>
    <x v="38"/>
    <x v="38"/>
  </r>
  <r>
    <n v="1"/>
    <n v="0"/>
    <x v="39"/>
    <x v="39"/>
  </r>
  <r>
    <n v="0"/>
    <n v="1"/>
    <x v="38"/>
    <x v="38"/>
  </r>
  <r>
    <n v="0"/>
    <n v="1"/>
    <x v="37"/>
    <x v="37"/>
  </r>
  <r>
    <n v="1"/>
    <n v="0"/>
    <x v="40"/>
    <x v="40"/>
  </r>
  <r>
    <n v="1"/>
    <n v="0"/>
    <x v="40"/>
    <x v="2"/>
  </r>
  <r>
    <n v="0"/>
    <n v="1"/>
    <x v="38"/>
    <x v="38"/>
  </r>
  <r>
    <n v="0"/>
    <n v="1"/>
    <x v="37"/>
    <x v="37"/>
  </r>
  <r>
    <n v="0"/>
    <n v="1"/>
    <x v="37"/>
    <x v="37"/>
  </r>
  <r>
    <n v="0"/>
    <n v="1"/>
    <x v="37"/>
    <x v="37"/>
  </r>
  <r>
    <n v="0"/>
    <n v="1"/>
    <x v="38"/>
    <x v="38"/>
  </r>
  <r>
    <n v="1"/>
    <n v="0"/>
    <x v="41"/>
    <x v="41"/>
  </r>
  <r>
    <n v="1"/>
    <n v="0"/>
    <x v="42"/>
    <x v="42"/>
  </r>
  <r>
    <n v="1"/>
    <n v="0"/>
    <x v="43"/>
    <x v="43"/>
  </r>
  <r>
    <n v="1"/>
    <n v="0"/>
    <x v="43"/>
    <x v="2"/>
  </r>
  <r>
    <n v="0"/>
    <n v="1"/>
    <x v="44"/>
    <x v="44"/>
  </r>
  <r>
    <n v="1"/>
    <n v="0"/>
    <x v="43"/>
    <x v="43"/>
  </r>
  <r>
    <n v="1"/>
    <n v="0"/>
    <x v="43"/>
    <x v="2"/>
  </r>
  <r>
    <n v="1"/>
    <n v="0"/>
    <x v="43"/>
    <x v="43"/>
  </r>
  <r>
    <n v="1"/>
    <n v="0"/>
    <x v="43"/>
    <x v="2"/>
  </r>
  <r>
    <n v="1"/>
    <n v="0"/>
    <x v="43"/>
    <x v="2"/>
  </r>
  <r>
    <n v="1"/>
    <n v="0"/>
    <x v="43"/>
    <x v="43"/>
  </r>
  <r>
    <n v="0"/>
    <n v="1"/>
    <x v="43"/>
    <x v="2"/>
  </r>
  <r>
    <n v="0"/>
    <n v="1"/>
    <x v="43"/>
    <x v="2"/>
  </r>
  <r>
    <n v="0"/>
    <n v="1"/>
    <x v="43"/>
    <x v="2"/>
  </r>
  <r>
    <n v="0"/>
    <n v="1"/>
    <x v="43"/>
    <x v="2"/>
  </r>
  <r>
    <n v="0"/>
    <n v="1"/>
    <x v="45"/>
    <x v="45"/>
  </r>
  <r>
    <n v="0"/>
    <n v="1"/>
    <x v="45"/>
    <x v="2"/>
  </r>
  <r>
    <n v="0"/>
    <n v="1"/>
    <x v="45"/>
    <x v="2"/>
  </r>
  <r>
    <n v="0"/>
    <n v="1"/>
    <x v="45"/>
    <x v="2"/>
  </r>
  <r>
    <n v="1"/>
    <n v="0"/>
    <x v="41"/>
    <x v="41"/>
  </r>
  <r>
    <n v="1"/>
    <n v="0"/>
    <x v="43"/>
    <x v="43"/>
  </r>
  <r>
    <n v="1"/>
    <n v="0"/>
    <x v="43"/>
    <x v="43"/>
  </r>
  <r>
    <n v="0"/>
    <n v="1"/>
    <x v="43"/>
    <x v="43"/>
  </r>
  <r>
    <n v="0"/>
    <n v="1"/>
    <x v="43"/>
    <x v="2"/>
  </r>
  <r>
    <n v="0"/>
    <n v="1"/>
    <x v="44"/>
    <x v="44"/>
  </r>
  <r>
    <n v="1"/>
    <n v="0"/>
    <x v="44"/>
    <x v="44"/>
  </r>
  <r>
    <n v="1"/>
    <n v="0"/>
    <x v="44"/>
    <x v="2"/>
  </r>
  <r>
    <n v="1"/>
    <n v="0"/>
    <x v="46"/>
    <x v="46"/>
  </r>
  <r>
    <n v="1"/>
    <n v="0"/>
    <x v="46"/>
    <x v="2"/>
  </r>
  <r>
    <n v="1"/>
    <n v="0"/>
    <x v="46"/>
    <x v="2"/>
  </r>
  <r>
    <n v="1"/>
    <n v="0"/>
    <x v="46"/>
    <x v="46"/>
  </r>
  <r>
    <n v="0"/>
    <n v="1"/>
    <x v="46"/>
    <x v="46"/>
  </r>
  <r>
    <n v="0"/>
    <n v="1"/>
    <x v="46"/>
    <x v="2"/>
  </r>
  <r>
    <n v="0"/>
    <n v="1"/>
    <x v="46"/>
    <x v="2"/>
  </r>
  <r>
    <n v="1"/>
    <n v="0"/>
    <x v="43"/>
    <x v="43"/>
  </r>
  <r>
    <n v="0"/>
    <n v="1"/>
    <x v="43"/>
    <x v="43"/>
  </r>
  <r>
    <n v="0"/>
    <n v="1"/>
    <x v="46"/>
    <x v="46"/>
  </r>
  <r>
    <n v="0"/>
    <n v="1"/>
    <x v="44"/>
    <x v="44"/>
  </r>
  <r>
    <n v="0"/>
    <n v="1"/>
    <x v="43"/>
    <x v="43"/>
  </r>
  <r>
    <n v="1"/>
    <n v="0"/>
    <x v="44"/>
    <x v="44"/>
  </r>
  <r>
    <n v="1"/>
    <n v="0"/>
    <x v="44"/>
    <x v="2"/>
  </r>
  <r>
    <n v="1"/>
    <n v="0"/>
    <x v="44"/>
    <x v="2"/>
  </r>
  <r>
    <n v="1"/>
    <n v="0"/>
    <x v="43"/>
    <x v="43"/>
  </r>
  <r>
    <n v="0"/>
    <n v="1"/>
    <x v="46"/>
    <x v="46"/>
  </r>
  <r>
    <n v="0"/>
    <n v="1"/>
    <x v="46"/>
    <x v="2"/>
  </r>
  <r>
    <n v="1"/>
    <n v="0"/>
    <x v="43"/>
    <x v="43"/>
  </r>
  <r>
    <n v="1"/>
    <n v="0"/>
    <x v="43"/>
    <x v="43"/>
  </r>
  <r>
    <n v="1"/>
    <n v="0"/>
    <x v="43"/>
    <x v="43"/>
  </r>
  <r>
    <n v="1"/>
    <n v="0"/>
    <x v="43"/>
    <x v="2"/>
  </r>
  <r>
    <n v="0"/>
    <n v="1"/>
    <x v="41"/>
    <x v="41"/>
  </r>
  <r>
    <n v="0"/>
    <n v="1"/>
    <x v="41"/>
    <x v="2"/>
  </r>
  <r>
    <n v="0"/>
    <n v="1"/>
    <x v="41"/>
    <x v="2"/>
  </r>
  <r>
    <n v="0"/>
    <n v="1"/>
    <x v="41"/>
    <x v="2"/>
  </r>
  <r>
    <n v="0"/>
    <n v="1"/>
    <x v="41"/>
    <x v="2"/>
  </r>
  <r>
    <n v="0"/>
    <n v="1"/>
    <x v="41"/>
    <x v="41"/>
  </r>
  <r>
    <n v="0"/>
    <n v="1"/>
    <x v="41"/>
    <x v="2"/>
  </r>
  <r>
    <n v="0"/>
    <n v="1"/>
    <x v="43"/>
    <x v="43"/>
  </r>
  <r>
    <n v="0"/>
    <n v="1"/>
    <x v="43"/>
    <x v="2"/>
  </r>
  <r>
    <n v="1"/>
    <n v="0"/>
    <x v="43"/>
    <x v="43"/>
  </r>
  <r>
    <n v="1"/>
    <n v="0"/>
    <x v="43"/>
    <x v="43"/>
  </r>
  <r>
    <n v="1"/>
    <n v="0"/>
    <x v="43"/>
    <x v="43"/>
  </r>
  <r>
    <n v="1"/>
    <n v="0"/>
    <x v="43"/>
    <x v="43"/>
  </r>
  <r>
    <n v="0"/>
    <n v="1"/>
    <x v="43"/>
    <x v="43"/>
  </r>
  <r>
    <n v="1"/>
    <n v="0"/>
    <x v="43"/>
    <x v="43"/>
  </r>
  <r>
    <n v="0"/>
    <n v="1"/>
    <x v="43"/>
    <x v="43"/>
  </r>
  <r>
    <n v="1"/>
    <n v="0"/>
    <x v="46"/>
    <x v="46"/>
  </r>
  <r>
    <n v="1"/>
    <n v="0"/>
    <x v="43"/>
    <x v="43"/>
  </r>
  <r>
    <n v="1"/>
    <n v="0"/>
    <x v="43"/>
    <x v="2"/>
  </r>
  <r>
    <n v="0"/>
    <n v="1"/>
    <x v="43"/>
    <x v="43"/>
  </r>
  <r>
    <n v="0"/>
    <n v="1"/>
    <x v="43"/>
    <x v="2"/>
  </r>
  <r>
    <n v="1"/>
    <n v="0"/>
    <x v="43"/>
    <x v="43"/>
  </r>
  <r>
    <n v="1"/>
    <n v="0"/>
    <x v="46"/>
    <x v="46"/>
  </r>
  <r>
    <n v="1"/>
    <n v="0"/>
    <x v="43"/>
    <x v="43"/>
  </r>
  <r>
    <n v="1"/>
    <n v="0"/>
    <x v="43"/>
    <x v="43"/>
  </r>
  <r>
    <n v="0"/>
    <n v="1"/>
    <x v="43"/>
    <x v="43"/>
  </r>
  <r>
    <n v="0"/>
    <n v="1"/>
    <x v="43"/>
    <x v="2"/>
  </r>
  <r>
    <n v="0"/>
    <n v="1"/>
    <x v="43"/>
    <x v="2"/>
  </r>
  <r>
    <n v="1"/>
    <n v="0"/>
    <x v="43"/>
    <x v="43"/>
  </r>
  <r>
    <n v="0"/>
    <n v="1"/>
    <x v="47"/>
    <x v="47"/>
  </r>
  <r>
    <n v="0"/>
    <n v="1"/>
    <x v="46"/>
    <x v="46"/>
  </r>
  <r>
    <n v="1"/>
    <n v="0"/>
    <x v="43"/>
    <x v="43"/>
  </r>
  <r>
    <n v="0"/>
    <n v="1"/>
    <x v="43"/>
    <x v="2"/>
  </r>
  <r>
    <n v="0"/>
    <n v="1"/>
    <x v="43"/>
    <x v="43"/>
  </r>
  <r>
    <n v="1"/>
    <n v="0"/>
    <x v="42"/>
    <x v="42"/>
  </r>
  <r>
    <n v="1"/>
    <n v="0"/>
    <x v="43"/>
    <x v="43"/>
  </r>
  <r>
    <n v="0"/>
    <n v="1"/>
    <x v="46"/>
    <x v="46"/>
  </r>
  <r>
    <n v="0"/>
    <n v="1"/>
    <x v="46"/>
    <x v="2"/>
  </r>
  <r>
    <n v="1"/>
    <n v="0"/>
    <x v="43"/>
    <x v="43"/>
  </r>
  <r>
    <n v="0"/>
    <n v="1"/>
    <x v="43"/>
    <x v="2"/>
  </r>
  <r>
    <n v="1"/>
    <n v="0"/>
    <x v="41"/>
    <x v="41"/>
  </r>
  <r>
    <n v="0"/>
    <n v="1"/>
    <x v="41"/>
    <x v="41"/>
  </r>
  <r>
    <n v="1"/>
    <n v="0"/>
    <x v="42"/>
    <x v="42"/>
  </r>
  <r>
    <n v="1"/>
    <n v="0"/>
    <x v="42"/>
    <x v="2"/>
  </r>
  <r>
    <n v="1"/>
    <n v="0"/>
    <x v="42"/>
    <x v="2"/>
  </r>
  <r>
    <n v="0"/>
    <n v="1"/>
    <x v="46"/>
    <x v="46"/>
  </r>
  <r>
    <n v="0"/>
    <n v="1"/>
    <x v="46"/>
    <x v="46"/>
  </r>
  <r>
    <n v="0"/>
    <n v="1"/>
    <x v="46"/>
    <x v="2"/>
  </r>
  <r>
    <n v="0"/>
    <n v="1"/>
    <x v="46"/>
    <x v="2"/>
  </r>
  <r>
    <n v="0"/>
    <n v="1"/>
    <x v="41"/>
    <x v="41"/>
  </r>
  <r>
    <n v="0"/>
    <n v="1"/>
    <x v="46"/>
    <x v="46"/>
  </r>
  <r>
    <n v="1"/>
    <n v="0"/>
    <x v="45"/>
    <x v="45"/>
  </r>
  <r>
    <n v="1"/>
    <n v="0"/>
    <x v="45"/>
    <x v="2"/>
  </r>
  <r>
    <n v="1"/>
    <n v="0"/>
    <x v="45"/>
    <x v="2"/>
  </r>
  <r>
    <n v="0"/>
    <n v="1"/>
    <x v="44"/>
    <x v="44"/>
  </r>
  <r>
    <n v="0"/>
    <n v="1"/>
    <x v="44"/>
    <x v="44"/>
  </r>
  <r>
    <n v="0"/>
    <n v="1"/>
    <x v="44"/>
    <x v="2"/>
  </r>
  <r>
    <n v="1"/>
    <n v="0"/>
    <x v="43"/>
    <x v="43"/>
  </r>
  <r>
    <n v="0"/>
    <n v="1"/>
    <x v="43"/>
    <x v="2"/>
  </r>
  <r>
    <n v="0"/>
    <n v="1"/>
    <x v="43"/>
    <x v="2"/>
  </r>
  <r>
    <n v="0"/>
    <n v="1"/>
    <x v="43"/>
    <x v="2"/>
  </r>
  <r>
    <n v="1"/>
    <n v="0"/>
    <x v="43"/>
    <x v="43"/>
  </r>
  <r>
    <n v="1"/>
    <n v="0"/>
    <x v="42"/>
    <x v="42"/>
  </r>
  <r>
    <n v="0"/>
    <n v="1"/>
    <x v="42"/>
    <x v="2"/>
  </r>
  <r>
    <n v="1"/>
    <n v="0"/>
    <x v="43"/>
    <x v="43"/>
  </r>
  <r>
    <n v="0"/>
    <n v="1"/>
    <x v="43"/>
    <x v="43"/>
  </r>
  <r>
    <n v="0"/>
    <n v="1"/>
    <x v="43"/>
    <x v="2"/>
  </r>
  <r>
    <n v="0"/>
    <n v="1"/>
    <x v="43"/>
    <x v="43"/>
  </r>
  <r>
    <n v="0"/>
    <n v="1"/>
    <x v="46"/>
    <x v="46"/>
  </r>
  <r>
    <n v="0"/>
    <n v="1"/>
    <x v="46"/>
    <x v="46"/>
  </r>
  <r>
    <n v="1"/>
    <n v="0"/>
    <x v="43"/>
    <x v="43"/>
  </r>
  <r>
    <n v="1"/>
    <n v="0"/>
    <x v="43"/>
    <x v="2"/>
  </r>
  <r>
    <n v="0"/>
    <n v="1"/>
    <x v="44"/>
    <x v="44"/>
  </r>
  <r>
    <n v="0"/>
    <n v="1"/>
    <x v="46"/>
    <x v="46"/>
  </r>
  <r>
    <n v="0"/>
    <n v="1"/>
    <x v="46"/>
    <x v="2"/>
  </r>
  <r>
    <n v="0"/>
    <n v="1"/>
    <x v="46"/>
    <x v="46"/>
  </r>
  <r>
    <n v="0"/>
    <n v="1"/>
    <x v="46"/>
    <x v="46"/>
  </r>
  <r>
    <n v="0"/>
    <n v="1"/>
    <x v="46"/>
    <x v="2"/>
  </r>
  <r>
    <n v="0"/>
    <n v="1"/>
    <x v="47"/>
    <x v="47"/>
  </r>
  <r>
    <n v="0"/>
    <n v="1"/>
    <x v="46"/>
    <x v="46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46"/>
    <x v="2"/>
  </r>
  <r>
    <n v="0"/>
    <n v="1"/>
    <x v="19"/>
    <x v="48"/>
  </r>
  <r>
    <n v="0"/>
    <n v="1"/>
    <x v="19"/>
    <x v="48"/>
  </r>
  <r>
    <n v="0"/>
    <n v="1"/>
    <x v="19"/>
    <x v="2"/>
  </r>
  <r>
    <n v="1"/>
    <n v="0"/>
    <x v="19"/>
    <x v="48"/>
  </r>
  <r>
    <n v="1"/>
    <n v="0"/>
    <x v="19"/>
    <x v="48"/>
  </r>
  <r>
    <n v="1"/>
    <n v="0"/>
    <x v="19"/>
    <x v="48"/>
  </r>
  <r>
    <n v="0"/>
    <n v="1"/>
    <x v="19"/>
    <x v="48"/>
  </r>
  <r>
    <n v="0"/>
    <n v="1"/>
    <x v="19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E50C1B-FAF2-4A9A-9511-58188EF1EE86}" name="ピボットテーブル1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C52" firstHeaderRow="0" firstDataRow="1" firstDataCol="1"/>
  <pivotFields count="4">
    <pivotField dataField="1" showAll="0"/>
    <pivotField dataField="1" showAll="0"/>
    <pivotField axis="axisRow" showAll="0">
      <items count="49">
        <item x="1"/>
        <item x="4"/>
        <item x="5"/>
        <item x="2"/>
        <item x="7"/>
        <item x="6"/>
        <item x="3"/>
        <item x="10"/>
        <item x="12"/>
        <item x="16"/>
        <item x="8"/>
        <item x="13"/>
        <item x="11"/>
        <item x="9"/>
        <item x="21"/>
        <item x="20"/>
        <item x="22"/>
        <item x="26"/>
        <item x="15"/>
        <item x="17"/>
        <item x="25"/>
        <item x="23"/>
        <item x="14"/>
        <item x="24"/>
        <item x="30"/>
        <item x="29"/>
        <item x="28"/>
        <item x="27"/>
        <item x="32"/>
        <item x="31"/>
        <item x="18"/>
        <item x="36"/>
        <item x="33"/>
        <item x="34"/>
        <item x="35"/>
        <item x="39"/>
        <item x="40"/>
        <item x="37"/>
        <item x="38"/>
        <item x="43"/>
        <item x="47"/>
        <item x="41"/>
        <item x="46"/>
        <item x="42"/>
        <item x="45"/>
        <item x="44"/>
        <item x="19"/>
        <item x="0"/>
        <item t="default"/>
      </items>
    </pivotField>
    <pivotField showAll="0"/>
  </pivotFields>
  <rowFields count="1">
    <field x="2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2">
    <i>
      <x/>
    </i>
    <i i="1">
      <x v="1"/>
    </i>
  </colItems>
  <dataFields count="2">
    <dataField name="合計 / 土質改良ﾌﾟﾗﾝﾄ" fld="0" baseField="0" baseItem="0"/>
    <dataField name="合計 / ストックヤード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E27D-1157-495A-B24B-18070DF0AF91}">
  <sheetPr>
    <pageSetUpPr fitToPage="1"/>
  </sheetPr>
  <dimension ref="B2:O52"/>
  <sheetViews>
    <sheetView tabSelected="1" workbookViewId="0">
      <selection activeCell="Q41" sqref="Q41"/>
    </sheetView>
  </sheetViews>
  <sheetFormatPr defaultRowHeight="13" x14ac:dyDescent="0.3"/>
  <cols>
    <col min="1" max="1" width="1.796875" style="1" customWidth="1"/>
    <col min="2" max="2" width="3.3984375" style="1" customWidth="1"/>
    <col min="3" max="3" width="8.796875" style="1"/>
    <col min="4" max="15" width="6.19921875" style="1" customWidth="1"/>
    <col min="16" max="16384" width="8.796875" style="1"/>
  </cols>
  <sheetData>
    <row r="2" spans="2:15" ht="17.5" customHeight="1" thickBot="1" x14ac:dyDescent="0.35">
      <c r="C2" s="2" t="s">
        <v>52</v>
      </c>
      <c r="D2" s="3"/>
      <c r="E2" s="3"/>
      <c r="F2" s="3"/>
      <c r="G2" s="3"/>
      <c r="H2" s="3"/>
      <c r="I2" s="3"/>
    </row>
    <row r="3" spans="2:15" ht="16" thickTop="1" thickBot="1" x14ac:dyDescent="0.35">
      <c r="B3" s="4"/>
      <c r="C3" s="5"/>
      <c r="D3" s="139">
        <v>45551</v>
      </c>
      <c r="E3" s="140"/>
      <c r="F3" s="141">
        <v>45642</v>
      </c>
      <c r="G3" s="142"/>
      <c r="H3" s="141">
        <v>45721</v>
      </c>
      <c r="I3" s="142"/>
      <c r="J3" s="141">
        <v>45842</v>
      </c>
      <c r="K3" s="142"/>
      <c r="L3" s="141"/>
      <c r="M3" s="142"/>
      <c r="N3" s="137"/>
      <c r="O3" s="138"/>
    </row>
    <row r="4" spans="2:15" ht="13.5" thickTop="1" x14ac:dyDescent="0.3">
      <c r="B4" s="135" t="s">
        <v>5</v>
      </c>
      <c r="C4" s="136"/>
      <c r="D4" s="6">
        <v>17</v>
      </c>
      <c r="E4" s="7"/>
      <c r="F4" s="8">
        <v>19</v>
      </c>
      <c r="G4" s="7"/>
      <c r="H4" s="9">
        <v>19</v>
      </c>
      <c r="I4" s="9"/>
      <c r="J4" s="10">
        <v>19</v>
      </c>
      <c r="K4" s="11"/>
      <c r="L4" s="10"/>
      <c r="M4" s="11"/>
      <c r="N4" s="9"/>
      <c r="O4" s="12"/>
    </row>
    <row r="5" spans="2:15" x14ac:dyDescent="0.3">
      <c r="B5" s="124" t="s">
        <v>53</v>
      </c>
      <c r="C5" s="13" t="s">
        <v>6</v>
      </c>
      <c r="D5" s="14">
        <v>5</v>
      </c>
      <c r="E5" s="127">
        <f>SUM(D5:D10)</f>
        <v>78</v>
      </c>
      <c r="F5" s="15">
        <v>7</v>
      </c>
      <c r="G5" s="127">
        <f>SUM(F5:F10)</f>
        <v>91</v>
      </c>
      <c r="H5" s="16">
        <v>7</v>
      </c>
      <c r="I5" s="127">
        <f>SUM(H5:H10)</f>
        <v>93</v>
      </c>
      <c r="J5" s="17">
        <v>7</v>
      </c>
      <c r="K5" s="127">
        <f>SUM(J5:J10)</f>
        <v>97</v>
      </c>
      <c r="L5" s="17"/>
      <c r="M5" s="127">
        <f>SUM(L5:L10)</f>
        <v>0</v>
      </c>
      <c r="N5" s="16"/>
      <c r="O5" s="133">
        <f>SUM(N5:N10)</f>
        <v>0</v>
      </c>
    </row>
    <row r="6" spans="2:15" x14ac:dyDescent="0.3">
      <c r="B6" s="125"/>
      <c r="C6" s="18" t="s">
        <v>7</v>
      </c>
      <c r="D6" s="19">
        <v>12</v>
      </c>
      <c r="E6" s="128"/>
      <c r="F6" s="20">
        <v>13</v>
      </c>
      <c r="G6" s="128"/>
      <c r="H6" s="21">
        <v>14</v>
      </c>
      <c r="I6" s="128"/>
      <c r="J6" s="22">
        <v>16</v>
      </c>
      <c r="K6" s="128"/>
      <c r="L6" s="22"/>
      <c r="M6" s="128"/>
      <c r="N6" s="21"/>
      <c r="O6" s="122"/>
    </row>
    <row r="7" spans="2:15" x14ac:dyDescent="0.3">
      <c r="B7" s="125"/>
      <c r="C7" s="18" t="s">
        <v>8</v>
      </c>
      <c r="D7" s="19">
        <v>14</v>
      </c>
      <c r="E7" s="128"/>
      <c r="F7" s="20">
        <v>15</v>
      </c>
      <c r="G7" s="128"/>
      <c r="H7" s="21">
        <v>15</v>
      </c>
      <c r="I7" s="128"/>
      <c r="J7" s="22">
        <v>15</v>
      </c>
      <c r="K7" s="128"/>
      <c r="L7" s="22"/>
      <c r="M7" s="128"/>
      <c r="N7" s="21"/>
      <c r="O7" s="122"/>
    </row>
    <row r="8" spans="2:15" x14ac:dyDescent="0.3">
      <c r="B8" s="125"/>
      <c r="C8" s="18" t="s">
        <v>9</v>
      </c>
      <c r="D8" s="19">
        <v>7</v>
      </c>
      <c r="E8" s="128"/>
      <c r="F8" s="20">
        <v>8</v>
      </c>
      <c r="G8" s="128"/>
      <c r="H8" s="21">
        <v>8</v>
      </c>
      <c r="I8" s="128"/>
      <c r="J8" s="22">
        <v>10</v>
      </c>
      <c r="K8" s="128"/>
      <c r="L8" s="22"/>
      <c r="M8" s="128"/>
      <c r="N8" s="21"/>
      <c r="O8" s="122"/>
    </row>
    <row r="9" spans="2:15" x14ac:dyDescent="0.3">
      <c r="B9" s="125"/>
      <c r="C9" s="18" t="s">
        <v>10</v>
      </c>
      <c r="D9" s="19">
        <v>21</v>
      </c>
      <c r="E9" s="128"/>
      <c r="F9" s="23">
        <v>28</v>
      </c>
      <c r="G9" s="128"/>
      <c r="H9" s="24">
        <v>29</v>
      </c>
      <c r="I9" s="128"/>
      <c r="J9" s="25">
        <v>29</v>
      </c>
      <c r="K9" s="128"/>
      <c r="L9" s="25"/>
      <c r="M9" s="128"/>
      <c r="N9" s="24"/>
      <c r="O9" s="134"/>
    </row>
    <row r="10" spans="2:15" x14ac:dyDescent="0.3">
      <c r="B10" s="126"/>
      <c r="C10" s="26" t="s">
        <v>11</v>
      </c>
      <c r="D10" s="27">
        <v>19</v>
      </c>
      <c r="E10" s="129"/>
      <c r="F10" s="28">
        <v>20</v>
      </c>
      <c r="G10" s="129"/>
      <c r="H10" s="29">
        <v>20</v>
      </c>
      <c r="I10" s="129"/>
      <c r="J10" s="30">
        <v>20</v>
      </c>
      <c r="K10" s="129"/>
      <c r="L10" s="30"/>
      <c r="M10" s="129"/>
      <c r="N10" s="29"/>
      <c r="O10" s="123"/>
    </row>
    <row r="11" spans="2:15" x14ac:dyDescent="0.3">
      <c r="B11" s="130" t="s">
        <v>54</v>
      </c>
      <c r="C11" s="31" t="s">
        <v>12</v>
      </c>
      <c r="D11" s="32">
        <v>11</v>
      </c>
      <c r="E11" s="127">
        <f>SUM(D11:D18)</f>
        <v>162</v>
      </c>
      <c r="F11" s="33">
        <v>11</v>
      </c>
      <c r="G11" s="127">
        <f>SUM(F11:F19)</f>
        <v>199</v>
      </c>
      <c r="H11" s="34">
        <v>12</v>
      </c>
      <c r="I11" s="127">
        <f>SUM(H11:H19)</f>
        <v>210</v>
      </c>
      <c r="J11" s="35">
        <v>13</v>
      </c>
      <c r="K11" s="127">
        <f>SUM(J11:J19)</f>
        <v>240</v>
      </c>
      <c r="L11" s="35"/>
      <c r="M11" s="127">
        <f>SUM(L11:L19)</f>
        <v>0</v>
      </c>
      <c r="O11" s="132">
        <f>SUM(N11:N19)</f>
        <v>0</v>
      </c>
    </row>
    <row r="12" spans="2:15" x14ac:dyDescent="0.3">
      <c r="B12" s="125"/>
      <c r="C12" s="18" t="s">
        <v>13</v>
      </c>
      <c r="D12" s="19">
        <v>4</v>
      </c>
      <c r="E12" s="128"/>
      <c r="F12" s="20">
        <v>5</v>
      </c>
      <c r="G12" s="128"/>
      <c r="H12" s="21">
        <v>5</v>
      </c>
      <c r="I12" s="128"/>
      <c r="J12" s="22">
        <v>5</v>
      </c>
      <c r="K12" s="128"/>
      <c r="L12" s="22"/>
      <c r="M12" s="128"/>
      <c r="N12" s="21"/>
      <c r="O12" s="122"/>
    </row>
    <row r="13" spans="2:15" x14ac:dyDescent="0.3">
      <c r="B13" s="125"/>
      <c r="C13" s="18" t="s">
        <v>14</v>
      </c>
      <c r="D13" s="19">
        <v>1</v>
      </c>
      <c r="E13" s="128"/>
      <c r="F13" s="20">
        <v>1</v>
      </c>
      <c r="G13" s="128"/>
      <c r="H13" s="21">
        <v>2</v>
      </c>
      <c r="I13" s="128"/>
      <c r="J13" s="22">
        <v>4</v>
      </c>
      <c r="K13" s="128"/>
      <c r="L13" s="22"/>
      <c r="M13" s="128"/>
      <c r="N13" s="21"/>
      <c r="O13" s="122"/>
    </row>
    <row r="14" spans="2:15" x14ac:dyDescent="0.3">
      <c r="B14" s="125"/>
      <c r="C14" s="18" t="s">
        <v>15</v>
      </c>
      <c r="D14" s="19">
        <v>46</v>
      </c>
      <c r="E14" s="128"/>
      <c r="F14" s="20">
        <v>49</v>
      </c>
      <c r="G14" s="128"/>
      <c r="H14" s="21">
        <v>50</v>
      </c>
      <c r="I14" s="128"/>
      <c r="J14" s="22">
        <v>52</v>
      </c>
      <c r="K14" s="128"/>
      <c r="L14" s="22"/>
      <c r="M14" s="128"/>
      <c r="N14" s="21"/>
      <c r="O14" s="122"/>
    </row>
    <row r="15" spans="2:15" x14ac:dyDescent="0.3">
      <c r="B15" s="125"/>
      <c r="C15" s="18" t="s">
        <v>16</v>
      </c>
      <c r="D15" s="19">
        <v>10</v>
      </c>
      <c r="E15" s="128"/>
      <c r="F15" s="20">
        <v>12</v>
      </c>
      <c r="G15" s="128"/>
      <c r="H15" s="21">
        <v>12</v>
      </c>
      <c r="I15" s="128"/>
      <c r="J15" s="22">
        <v>14</v>
      </c>
      <c r="K15" s="128"/>
      <c r="L15" s="22"/>
      <c r="M15" s="128"/>
      <c r="N15" s="21"/>
      <c r="O15" s="122"/>
    </row>
    <row r="16" spans="2:15" x14ac:dyDescent="0.3">
      <c r="B16" s="125"/>
      <c r="C16" s="18" t="s">
        <v>17</v>
      </c>
      <c r="D16" s="19">
        <v>64</v>
      </c>
      <c r="E16" s="128"/>
      <c r="F16" s="20">
        <v>71</v>
      </c>
      <c r="G16" s="128"/>
      <c r="H16" s="21">
        <v>75</v>
      </c>
      <c r="I16" s="128"/>
      <c r="J16" s="22">
        <v>83</v>
      </c>
      <c r="K16" s="128"/>
      <c r="L16" s="22"/>
      <c r="M16" s="128"/>
      <c r="N16" s="21"/>
      <c r="O16" s="122"/>
    </row>
    <row r="17" spans="2:15" x14ac:dyDescent="0.3">
      <c r="B17" s="125"/>
      <c r="C17" s="18" t="s">
        <v>18</v>
      </c>
      <c r="D17" s="19">
        <v>24</v>
      </c>
      <c r="E17" s="128"/>
      <c r="F17" s="20">
        <v>25</v>
      </c>
      <c r="G17" s="128"/>
      <c r="H17" s="21">
        <v>28</v>
      </c>
      <c r="I17" s="128"/>
      <c r="J17" s="22">
        <v>40</v>
      </c>
      <c r="K17" s="128"/>
      <c r="L17" s="22"/>
      <c r="M17" s="128"/>
      <c r="N17" s="21"/>
      <c r="O17" s="122"/>
    </row>
    <row r="18" spans="2:15" x14ac:dyDescent="0.3">
      <c r="B18" s="125"/>
      <c r="C18" s="18" t="s">
        <v>19</v>
      </c>
      <c r="D18" s="19">
        <v>2</v>
      </c>
      <c r="E18" s="128"/>
      <c r="F18" s="20">
        <v>2</v>
      </c>
      <c r="G18" s="128"/>
      <c r="H18" s="21">
        <v>2</v>
      </c>
      <c r="I18" s="128"/>
      <c r="J18" s="22">
        <v>3</v>
      </c>
      <c r="K18" s="128"/>
      <c r="L18" s="22"/>
      <c r="M18" s="128"/>
      <c r="N18" s="21"/>
      <c r="O18" s="122"/>
    </row>
    <row r="19" spans="2:15" x14ac:dyDescent="0.3">
      <c r="B19" s="131"/>
      <c r="C19" s="36" t="s">
        <v>20</v>
      </c>
      <c r="D19" s="37">
        <v>18</v>
      </c>
      <c r="E19" s="129"/>
      <c r="F19" s="23">
        <v>23</v>
      </c>
      <c r="G19" s="129"/>
      <c r="H19" s="24">
        <v>24</v>
      </c>
      <c r="I19" s="129"/>
      <c r="J19" s="25">
        <v>26</v>
      </c>
      <c r="K19" s="129"/>
      <c r="L19" s="25"/>
      <c r="M19" s="129"/>
      <c r="N19" s="24"/>
      <c r="O19" s="134"/>
    </row>
    <row r="20" spans="2:15" x14ac:dyDescent="0.3">
      <c r="B20" s="124" t="s">
        <v>55</v>
      </c>
      <c r="C20" s="13" t="s">
        <v>21</v>
      </c>
      <c r="D20" s="14">
        <v>29</v>
      </c>
      <c r="E20" s="127">
        <f>SUM(D20:D22)</f>
        <v>72</v>
      </c>
      <c r="F20" s="15">
        <v>29</v>
      </c>
      <c r="G20" s="127">
        <f>SUM(F20:F22)</f>
        <v>77</v>
      </c>
      <c r="H20" s="16">
        <v>30</v>
      </c>
      <c r="I20" s="127">
        <f>SUM(H20:H22)</f>
        <v>78</v>
      </c>
      <c r="J20" s="17">
        <v>30</v>
      </c>
      <c r="K20" s="127">
        <f>SUM(J20:J22)</f>
        <v>82</v>
      </c>
      <c r="L20" s="17"/>
      <c r="M20" s="127">
        <f>SUM(L20:L22)</f>
        <v>0</v>
      </c>
      <c r="N20" s="16"/>
      <c r="O20" s="133">
        <f>SUM(N20:N22)</f>
        <v>0</v>
      </c>
    </row>
    <row r="21" spans="2:15" x14ac:dyDescent="0.3">
      <c r="B21" s="125"/>
      <c r="C21" s="18" t="s">
        <v>22</v>
      </c>
      <c r="D21" s="19">
        <v>34</v>
      </c>
      <c r="E21" s="128"/>
      <c r="F21" s="20">
        <v>38</v>
      </c>
      <c r="G21" s="128"/>
      <c r="H21" s="21">
        <v>38</v>
      </c>
      <c r="I21" s="128"/>
      <c r="J21" s="22">
        <v>41</v>
      </c>
      <c r="K21" s="128"/>
      <c r="L21" s="22"/>
      <c r="M21" s="128"/>
      <c r="N21" s="21"/>
      <c r="O21" s="122"/>
    </row>
    <row r="22" spans="2:15" x14ac:dyDescent="0.3">
      <c r="B22" s="126"/>
      <c r="C22" s="38" t="s">
        <v>23</v>
      </c>
      <c r="D22" s="39">
        <v>9</v>
      </c>
      <c r="E22" s="129"/>
      <c r="F22" s="28">
        <v>10</v>
      </c>
      <c r="G22" s="129"/>
      <c r="H22" s="29">
        <v>10</v>
      </c>
      <c r="I22" s="129"/>
      <c r="J22" s="30">
        <v>11</v>
      </c>
      <c r="K22" s="129"/>
      <c r="L22" s="30"/>
      <c r="M22" s="129"/>
      <c r="N22" s="29"/>
      <c r="O22" s="123"/>
    </row>
    <row r="23" spans="2:15" x14ac:dyDescent="0.3">
      <c r="B23" s="130" t="s">
        <v>56</v>
      </c>
      <c r="C23" s="40" t="s">
        <v>24</v>
      </c>
      <c r="D23" s="32">
        <v>9</v>
      </c>
      <c r="E23" s="127">
        <f>SUM(D23:D26)</f>
        <v>107</v>
      </c>
      <c r="F23" s="33">
        <v>9</v>
      </c>
      <c r="G23" s="127">
        <f>SUM(F23:F26)</f>
        <v>121</v>
      </c>
      <c r="H23" s="34">
        <v>9</v>
      </c>
      <c r="I23" s="127">
        <f>SUM(H23:H26)</f>
        <v>126</v>
      </c>
      <c r="J23" s="35">
        <v>9</v>
      </c>
      <c r="K23" s="127">
        <f>SUM(J23:J26)</f>
        <v>131</v>
      </c>
      <c r="L23" s="35"/>
      <c r="M23" s="127">
        <f>SUM(L23:L26)</f>
        <v>0</v>
      </c>
      <c r="O23" s="132">
        <f>SUM(N23:N26)</f>
        <v>0</v>
      </c>
    </row>
    <row r="24" spans="2:15" x14ac:dyDescent="0.3">
      <c r="B24" s="125"/>
      <c r="C24" s="18" t="s">
        <v>25</v>
      </c>
      <c r="D24" s="19">
        <v>41</v>
      </c>
      <c r="E24" s="128"/>
      <c r="F24" s="20">
        <v>45</v>
      </c>
      <c r="G24" s="128"/>
      <c r="H24" s="21">
        <v>45</v>
      </c>
      <c r="I24" s="128"/>
      <c r="J24" s="22">
        <v>45</v>
      </c>
      <c r="K24" s="128"/>
      <c r="L24" s="22"/>
      <c r="M24" s="128"/>
      <c r="N24" s="21"/>
      <c r="O24" s="122"/>
    </row>
    <row r="25" spans="2:15" x14ac:dyDescent="0.3">
      <c r="B25" s="125"/>
      <c r="C25" s="18" t="s">
        <v>26</v>
      </c>
      <c r="D25" s="19">
        <v>53</v>
      </c>
      <c r="E25" s="128"/>
      <c r="F25" s="20">
        <v>62</v>
      </c>
      <c r="G25" s="128"/>
      <c r="H25" s="21">
        <v>66</v>
      </c>
      <c r="I25" s="128"/>
      <c r="J25" s="22">
        <v>71</v>
      </c>
      <c r="K25" s="128"/>
      <c r="L25" s="22"/>
      <c r="M25" s="128"/>
      <c r="N25" s="21"/>
      <c r="O25" s="122"/>
    </row>
    <row r="26" spans="2:15" x14ac:dyDescent="0.3">
      <c r="B26" s="131"/>
      <c r="C26" s="36" t="s">
        <v>27</v>
      </c>
      <c r="D26" s="32">
        <v>4</v>
      </c>
      <c r="E26" s="129"/>
      <c r="F26" s="33">
        <v>5</v>
      </c>
      <c r="G26" s="129"/>
      <c r="H26" s="34">
        <v>6</v>
      </c>
      <c r="I26" s="129"/>
      <c r="J26" s="35">
        <v>6</v>
      </c>
      <c r="K26" s="129"/>
      <c r="L26" s="35"/>
      <c r="M26" s="129"/>
      <c r="O26" s="132"/>
    </row>
    <row r="27" spans="2:15" x14ac:dyDescent="0.3">
      <c r="B27" s="124" t="s">
        <v>57</v>
      </c>
      <c r="C27" s="13" t="s">
        <v>28</v>
      </c>
      <c r="D27" s="41">
        <v>6</v>
      </c>
      <c r="E27" s="127">
        <f>SUM(D27:D33)</f>
        <v>177</v>
      </c>
      <c r="F27" s="42">
        <v>7</v>
      </c>
      <c r="G27" s="127">
        <f>SUM(F27:F33)</f>
        <v>192</v>
      </c>
      <c r="H27" s="43">
        <v>8</v>
      </c>
      <c r="I27" s="127">
        <f>SUM(H27:H33)</f>
        <v>224</v>
      </c>
      <c r="J27" s="44">
        <v>8</v>
      </c>
      <c r="K27" s="127">
        <f>SUM(J27:J33)</f>
        <v>247</v>
      </c>
      <c r="L27" s="44"/>
      <c r="M27" s="127">
        <f>SUM(L27:L33)</f>
        <v>0</v>
      </c>
      <c r="N27" s="43"/>
      <c r="O27" s="121">
        <f>SUM(N27:N33)</f>
        <v>0</v>
      </c>
    </row>
    <row r="28" spans="2:15" x14ac:dyDescent="0.3">
      <c r="B28" s="125"/>
      <c r="C28" s="18" t="s">
        <v>29</v>
      </c>
      <c r="D28" s="19">
        <v>13</v>
      </c>
      <c r="E28" s="128"/>
      <c r="F28" s="20">
        <v>13</v>
      </c>
      <c r="G28" s="128"/>
      <c r="H28" s="21">
        <v>16</v>
      </c>
      <c r="I28" s="128"/>
      <c r="J28" s="22">
        <v>18</v>
      </c>
      <c r="K28" s="128"/>
      <c r="L28" s="22"/>
      <c r="M28" s="128"/>
      <c r="N28" s="21"/>
      <c r="O28" s="122"/>
    </row>
    <row r="29" spans="2:15" x14ac:dyDescent="0.3">
      <c r="B29" s="125"/>
      <c r="C29" s="18" t="s">
        <v>30</v>
      </c>
      <c r="D29" s="19">
        <v>41</v>
      </c>
      <c r="E29" s="128"/>
      <c r="F29" s="20">
        <v>44</v>
      </c>
      <c r="G29" s="128"/>
      <c r="H29" s="21">
        <v>48</v>
      </c>
      <c r="I29" s="128"/>
      <c r="J29" s="22">
        <v>51</v>
      </c>
      <c r="K29" s="128"/>
      <c r="L29" s="22"/>
      <c r="M29" s="128"/>
      <c r="N29" s="21"/>
      <c r="O29" s="122"/>
    </row>
    <row r="30" spans="2:15" x14ac:dyDescent="0.3">
      <c r="B30" s="125"/>
      <c r="C30" s="18" t="s">
        <v>31</v>
      </c>
      <c r="D30" s="19">
        <v>60</v>
      </c>
      <c r="E30" s="128"/>
      <c r="F30" s="20">
        <v>66</v>
      </c>
      <c r="G30" s="128"/>
      <c r="H30" s="21">
        <v>84</v>
      </c>
      <c r="I30" s="128"/>
      <c r="J30" s="22">
        <v>93</v>
      </c>
      <c r="K30" s="128"/>
      <c r="L30" s="22"/>
      <c r="M30" s="128"/>
      <c r="N30" s="21"/>
      <c r="O30" s="122"/>
    </row>
    <row r="31" spans="2:15" x14ac:dyDescent="0.3">
      <c r="B31" s="125"/>
      <c r="C31" s="18" t="s">
        <v>32</v>
      </c>
      <c r="D31" s="19">
        <v>34</v>
      </c>
      <c r="E31" s="128"/>
      <c r="F31" s="20">
        <v>37</v>
      </c>
      <c r="G31" s="128"/>
      <c r="H31" s="21">
        <v>37</v>
      </c>
      <c r="I31" s="128"/>
      <c r="J31" s="22">
        <v>39</v>
      </c>
      <c r="K31" s="128"/>
      <c r="L31" s="22"/>
      <c r="M31" s="128"/>
      <c r="N31" s="21"/>
      <c r="O31" s="122"/>
    </row>
    <row r="32" spans="2:15" x14ac:dyDescent="0.3">
      <c r="B32" s="125"/>
      <c r="C32" s="18" t="s">
        <v>33</v>
      </c>
      <c r="D32" s="19">
        <v>4</v>
      </c>
      <c r="E32" s="128"/>
      <c r="F32" s="20">
        <v>4</v>
      </c>
      <c r="G32" s="128"/>
      <c r="H32" s="21">
        <v>9</v>
      </c>
      <c r="I32" s="128"/>
      <c r="J32" s="22">
        <v>11</v>
      </c>
      <c r="K32" s="128"/>
      <c r="L32" s="22"/>
      <c r="M32" s="128"/>
      <c r="N32" s="21"/>
      <c r="O32" s="122"/>
    </row>
    <row r="33" spans="2:15" x14ac:dyDescent="0.3">
      <c r="B33" s="126"/>
      <c r="C33" s="26" t="s">
        <v>34</v>
      </c>
      <c r="D33" s="39">
        <v>19</v>
      </c>
      <c r="E33" s="129"/>
      <c r="F33" s="28">
        <v>21</v>
      </c>
      <c r="G33" s="129"/>
      <c r="H33" s="29">
        <v>22</v>
      </c>
      <c r="I33" s="129"/>
      <c r="J33" s="30">
        <v>27</v>
      </c>
      <c r="K33" s="129"/>
      <c r="L33" s="30"/>
      <c r="M33" s="129"/>
      <c r="N33" s="29"/>
      <c r="O33" s="123"/>
    </row>
    <row r="34" spans="2:15" x14ac:dyDescent="0.3">
      <c r="B34" s="130" t="s">
        <v>58</v>
      </c>
      <c r="C34" s="40" t="s">
        <v>35</v>
      </c>
      <c r="D34" s="32">
        <v>1</v>
      </c>
      <c r="E34" s="127">
        <f>SUM(D34:D38)</f>
        <v>76</v>
      </c>
      <c r="F34" s="33">
        <v>1</v>
      </c>
      <c r="G34" s="127">
        <f>SUM(F34:F38)</f>
        <v>85</v>
      </c>
      <c r="H34" s="34">
        <v>1</v>
      </c>
      <c r="I34" s="127">
        <f>SUM(H34:H38)</f>
        <v>91</v>
      </c>
      <c r="J34" s="35">
        <v>2</v>
      </c>
      <c r="K34" s="127">
        <f>SUM(J34:J38)</f>
        <v>94</v>
      </c>
      <c r="L34" s="35"/>
      <c r="M34" s="127">
        <f>SUM(L34:L38)</f>
        <v>0</v>
      </c>
      <c r="O34" s="132">
        <f>SUM(N34:N38)</f>
        <v>0</v>
      </c>
    </row>
    <row r="35" spans="2:15" x14ac:dyDescent="0.3">
      <c r="B35" s="125"/>
      <c r="C35" s="18" t="s">
        <v>36</v>
      </c>
      <c r="D35" s="19">
        <v>2</v>
      </c>
      <c r="E35" s="128"/>
      <c r="F35" s="20">
        <v>3</v>
      </c>
      <c r="G35" s="128"/>
      <c r="H35" s="21">
        <v>3</v>
      </c>
      <c r="I35" s="128"/>
      <c r="J35" s="22">
        <v>3</v>
      </c>
      <c r="K35" s="128"/>
      <c r="L35" s="22"/>
      <c r="M35" s="128"/>
      <c r="N35" s="21"/>
      <c r="O35" s="122"/>
    </row>
    <row r="36" spans="2:15" x14ac:dyDescent="0.3">
      <c r="B36" s="125"/>
      <c r="C36" s="18" t="s">
        <v>37</v>
      </c>
      <c r="D36" s="19">
        <v>25</v>
      </c>
      <c r="E36" s="128"/>
      <c r="F36" s="20">
        <v>26</v>
      </c>
      <c r="G36" s="128"/>
      <c r="H36" s="21">
        <v>28</v>
      </c>
      <c r="I36" s="128"/>
      <c r="J36" s="22">
        <v>28</v>
      </c>
      <c r="K36" s="128"/>
      <c r="L36" s="22"/>
      <c r="M36" s="128"/>
      <c r="N36" s="21"/>
      <c r="O36" s="122"/>
    </row>
    <row r="37" spans="2:15" x14ac:dyDescent="0.3">
      <c r="B37" s="125"/>
      <c r="C37" s="18" t="s">
        <v>38</v>
      </c>
      <c r="D37" s="19">
        <v>43</v>
      </c>
      <c r="E37" s="128"/>
      <c r="F37" s="20">
        <v>49</v>
      </c>
      <c r="G37" s="128"/>
      <c r="H37" s="21">
        <v>50</v>
      </c>
      <c r="I37" s="128"/>
      <c r="J37" s="22">
        <v>52</v>
      </c>
      <c r="K37" s="128"/>
      <c r="L37" s="22"/>
      <c r="M37" s="128"/>
      <c r="N37" s="21"/>
      <c r="O37" s="122"/>
    </row>
    <row r="38" spans="2:15" x14ac:dyDescent="0.3">
      <c r="B38" s="131"/>
      <c r="C38" s="36" t="s">
        <v>39</v>
      </c>
      <c r="D38" s="32">
        <v>5</v>
      </c>
      <c r="E38" s="129"/>
      <c r="F38" s="33">
        <v>6</v>
      </c>
      <c r="G38" s="129"/>
      <c r="H38" s="34">
        <v>9</v>
      </c>
      <c r="I38" s="129"/>
      <c r="J38" s="35">
        <v>9</v>
      </c>
      <c r="K38" s="129"/>
      <c r="L38" s="35"/>
      <c r="M38" s="129"/>
      <c r="O38" s="132"/>
    </row>
    <row r="39" spans="2:15" x14ac:dyDescent="0.3">
      <c r="B39" s="124" t="s">
        <v>59</v>
      </c>
      <c r="C39" s="13" t="s">
        <v>40</v>
      </c>
      <c r="D39" s="41">
        <v>6</v>
      </c>
      <c r="E39" s="127">
        <f>SUM(D39:D42)</f>
        <v>27</v>
      </c>
      <c r="F39" s="42">
        <v>6</v>
      </c>
      <c r="G39" s="127">
        <f>SUM(F39:F42)</f>
        <v>31</v>
      </c>
      <c r="H39" s="43">
        <v>6</v>
      </c>
      <c r="I39" s="127">
        <f>SUM(H39:H42)</f>
        <v>31</v>
      </c>
      <c r="J39" s="44">
        <v>7</v>
      </c>
      <c r="K39" s="127">
        <f>SUM(J39:J42)</f>
        <v>31</v>
      </c>
      <c r="L39" s="44"/>
      <c r="M39" s="127">
        <f>SUM(L39:L42)</f>
        <v>0</v>
      </c>
      <c r="N39" s="43"/>
      <c r="O39" s="121">
        <f>SUM(N39:N42)</f>
        <v>0</v>
      </c>
    </row>
    <row r="40" spans="2:15" x14ac:dyDescent="0.3">
      <c r="B40" s="125"/>
      <c r="C40" s="18" t="s">
        <v>41</v>
      </c>
      <c r="D40" s="19">
        <v>2</v>
      </c>
      <c r="E40" s="128"/>
      <c r="F40" s="20">
        <v>2</v>
      </c>
      <c r="G40" s="128"/>
      <c r="H40" s="21">
        <v>2</v>
      </c>
      <c r="I40" s="128"/>
      <c r="J40" s="22">
        <v>2</v>
      </c>
      <c r="K40" s="128"/>
      <c r="L40" s="22"/>
      <c r="M40" s="128"/>
      <c r="N40" s="21"/>
      <c r="O40" s="122"/>
    </row>
    <row r="41" spans="2:15" x14ac:dyDescent="0.3">
      <c r="B41" s="125"/>
      <c r="C41" s="18" t="s">
        <v>42</v>
      </c>
      <c r="D41" s="19">
        <v>9</v>
      </c>
      <c r="E41" s="128"/>
      <c r="F41" s="20">
        <v>12</v>
      </c>
      <c r="G41" s="128"/>
      <c r="H41" s="21">
        <v>12</v>
      </c>
      <c r="I41" s="128"/>
      <c r="J41" s="22">
        <v>11</v>
      </c>
      <c r="K41" s="128"/>
      <c r="L41" s="22"/>
      <c r="M41" s="128"/>
      <c r="N41" s="21"/>
      <c r="O41" s="122"/>
    </row>
    <row r="42" spans="2:15" x14ac:dyDescent="0.3">
      <c r="B42" s="126"/>
      <c r="C42" s="26" t="s">
        <v>43</v>
      </c>
      <c r="D42" s="39">
        <v>10</v>
      </c>
      <c r="E42" s="129"/>
      <c r="F42" s="28">
        <v>11</v>
      </c>
      <c r="G42" s="129"/>
      <c r="H42" s="29">
        <v>11</v>
      </c>
      <c r="I42" s="129"/>
      <c r="J42" s="30">
        <v>11</v>
      </c>
      <c r="K42" s="129"/>
      <c r="L42" s="30"/>
      <c r="M42" s="129"/>
      <c r="N42" s="29"/>
      <c r="O42" s="123"/>
    </row>
    <row r="43" spans="2:15" x14ac:dyDescent="0.3">
      <c r="B43" s="124" t="s">
        <v>60</v>
      </c>
      <c r="C43" s="13" t="s">
        <v>44</v>
      </c>
      <c r="D43" s="41">
        <v>39</v>
      </c>
      <c r="E43" s="127">
        <f>SUM(D43:D49)</f>
        <v>74</v>
      </c>
      <c r="F43" s="42">
        <v>39</v>
      </c>
      <c r="G43" s="127">
        <f>SUM(F43:F49)</f>
        <v>80</v>
      </c>
      <c r="H43" s="43">
        <v>41</v>
      </c>
      <c r="I43" s="127">
        <f>SUM(H43:H49)</f>
        <v>92</v>
      </c>
      <c r="J43" s="44">
        <v>43</v>
      </c>
      <c r="K43" s="127">
        <f>SUM(J43:J49)</f>
        <v>106</v>
      </c>
      <c r="L43" s="44"/>
      <c r="M43" s="127">
        <f>SUM(L43:L49)</f>
        <v>0</v>
      </c>
      <c r="N43" s="43"/>
      <c r="O43" s="121">
        <f>SUM(N43:N49)</f>
        <v>0</v>
      </c>
    </row>
    <row r="44" spans="2:15" x14ac:dyDescent="0.3">
      <c r="B44" s="125"/>
      <c r="C44" s="18" t="s">
        <v>45</v>
      </c>
      <c r="D44" s="19">
        <v>1</v>
      </c>
      <c r="E44" s="128"/>
      <c r="F44" s="20">
        <v>2</v>
      </c>
      <c r="G44" s="128"/>
      <c r="H44" s="21">
        <v>3</v>
      </c>
      <c r="I44" s="128"/>
      <c r="J44" s="22">
        <v>3</v>
      </c>
      <c r="K44" s="128"/>
      <c r="L44" s="22"/>
      <c r="M44" s="128"/>
      <c r="N44" s="21"/>
      <c r="O44" s="122"/>
    </row>
    <row r="45" spans="2:15" x14ac:dyDescent="0.3">
      <c r="B45" s="125"/>
      <c r="C45" s="18" t="s">
        <v>46</v>
      </c>
      <c r="D45" s="19">
        <v>7</v>
      </c>
      <c r="E45" s="128"/>
      <c r="F45" s="20">
        <v>7</v>
      </c>
      <c r="G45" s="128"/>
      <c r="H45" s="21">
        <v>10</v>
      </c>
      <c r="I45" s="128"/>
      <c r="J45" s="22">
        <v>15</v>
      </c>
      <c r="K45" s="128"/>
      <c r="L45" s="22"/>
      <c r="M45" s="128"/>
      <c r="N45" s="21"/>
      <c r="O45" s="122"/>
    </row>
    <row r="46" spans="2:15" x14ac:dyDescent="0.3">
      <c r="B46" s="125"/>
      <c r="C46" s="18" t="s">
        <v>47</v>
      </c>
      <c r="D46" s="19">
        <v>14</v>
      </c>
      <c r="E46" s="128"/>
      <c r="F46" s="20">
        <v>18</v>
      </c>
      <c r="G46" s="128"/>
      <c r="H46" s="21">
        <v>20</v>
      </c>
      <c r="I46" s="128"/>
      <c r="J46" s="22">
        <v>22</v>
      </c>
      <c r="K46" s="128"/>
      <c r="L46" s="22"/>
      <c r="M46" s="128"/>
      <c r="N46" s="21"/>
      <c r="O46" s="122"/>
    </row>
    <row r="47" spans="2:15" x14ac:dyDescent="0.3">
      <c r="B47" s="125"/>
      <c r="C47" s="18" t="s">
        <v>48</v>
      </c>
      <c r="D47" s="19">
        <v>4</v>
      </c>
      <c r="E47" s="128"/>
      <c r="F47" s="20">
        <v>4</v>
      </c>
      <c r="G47" s="128"/>
      <c r="H47" s="21">
        <v>8</v>
      </c>
      <c r="I47" s="128"/>
      <c r="J47" s="22">
        <v>13</v>
      </c>
      <c r="K47" s="128"/>
      <c r="L47" s="22"/>
      <c r="M47" s="128"/>
      <c r="N47" s="21"/>
      <c r="O47" s="122"/>
    </row>
    <row r="48" spans="2:15" x14ac:dyDescent="0.3">
      <c r="B48" s="125"/>
      <c r="C48" s="18" t="s">
        <v>49</v>
      </c>
      <c r="D48" s="19">
        <v>2</v>
      </c>
      <c r="E48" s="128"/>
      <c r="F48" s="20">
        <v>2</v>
      </c>
      <c r="G48" s="128"/>
      <c r="H48" s="21">
        <v>2</v>
      </c>
      <c r="I48" s="128"/>
      <c r="J48" s="22">
        <v>2</v>
      </c>
      <c r="K48" s="128"/>
      <c r="L48" s="22"/>
      <c r="M48" s="128"/>
      <c r="N48" s="21"/>
      <c r="O48" s="122"/>
    </row>
    <row r="49" spans="2:15" x14ac:dyDescent="0.3">
      <c r="B49" s="126"/>
      <c r="C49" s="26" t="s">
        <v>50</v>
      </c>
      <c r="D49" s="39">
        <v>7</v>
      </c>
      <c r="E49" s="129"/>
      <c r="F49" s="28">
        <v>8</v>
      </c>
      <c r="G49" s="129"/>
      <c r="H49" s="29">
        <v>8</v>
      </c>
      <c r="I49" s="129"/>
      <c r="J49" s="30">
        <v>8</v>
      </c>
      <c r="K49" s="129"/>
      <c r="L49" s="30"/>
      <c r="M49" s="129"/>
      <c r="N49" s="29"/>
      <c r="O49" s="123"/>
    </row>
    <row r="50" spans="2:15" ht="13.5" thickBot="1" x14ac:dyDescent="0.35">
      <c r="B50" s="116" t="s">
        <v>51</v>
      </c>
      <c r="C50" s="117"/>
      <c r="D50" s="45">
        <v>7</v>
      </c>
      <c r="E50" s="46"/>
      <c r="F50" s="47">
        <v>7</v>
      </c>
      <c r="G50" s="46"/>
      <c r="H50" s="48">
        <v>7</v>
      </c>
      <c r="I50" s="49"/>
      <c r="J50" s="48">
        <v>7</v>
      </c>
      <c r="K50" s="50"/>
      <c r="L50" s="49"/>
      <c r="M50" s="49"/>
      <c r="N50" s="48"/>
      <c r="O50" s="51"/>
    </row>
    <row r="51" spans="2:15" s="52" customFormat="1" ht="14" thickTop="1" thickBot="1" x14ac:dyDescent="0.35">
      <c r="B51" s="118" t="s">
        <v>61</v>
      </c>
      <c r="C51" s="119"/>
      <c r="D51" s="120">
        <f>SUM(D4:D50)</f>
        <v>815</v>
      </c>
      <c r="E51" s="114"/>
      <c r="F51" s="113">
        <f>SUM(F4:F50)</f>
        <v>902</v>
      </c>
      <c r="G51" s="114"/>
      <c r="H51" s="113">
        <f>SUM(H4:H50)</f>
        <v>971</v>
      </c>
      <c r="I51" s="114"/>
      <c r="J51" s="113">
        <f>SUM(J4:J50)</f>
        <v>1054</v>
      </c>
      <c r="K51" s="114"/>
      <c r="L51" s="113">
        <f>SUM(L4:L50)</f>
        <v>0</v>
      </c>
      <c r="M51" s="114"/>
      <c r="N51" s="113">
        <f>SUM(N4:N50)</f>
        <v>0</v>
      </c>
      <c r="O51" s="115"/>
    </row>
    <row r="52" spans="2:15" ht="13.5" thickTop="1" x14ac:dyDescent="0.3"/>
  </sheetData>
  <mergeCells count="71">
    <mergeCell ref="N3:O3"/>
    <mergeCell ref="D3:E3"/>
    <mergeCell ref="F3:G3"/>
    <mergeCell ref="H3:I3"/>
    <mergeCell ref="J3:K3"/>
    <mergeCell ref="L3:M3"/>
    <mergeCell ref="B4:C4"/>
    <mergeCell ref="B5:B10"/>
    <mergeCell ref="E5:E10"/>
    <mergeCell ref="G5:G10"/>
    <mergeCell ref="I5:I10"/>
    <mergeCell ref="M5:M10"/>
    <mergeCell ref="O5:O10"/>
    <mergeCell ref="B11:B19"/>
    <mergeCell ref="E11:E19"/>
    <mergeCell ref="G11:G19"/>
    <mergeCell ref="I11:I19"/>
    <mergeCell ref="K11:K19"/>
    <mergeCell ref="M11:M19"/>
    <mergeCell ref="O11:O19"/>
    <mergeCell ref="K5:K10"/>
    <mergeCell ref="O20:O22"/>
    <mergeCell ref="B23:B26"/>
    <mergeCell ref="E23:E26"/>
    <mergeCell ref="G23:G26"/>
    <mergeCell ref="I23:I26"/>
    <mergeCell ref="K23:K26"/>
    <mergeCell ref="M23:M26"/>
    <mergeCell ref="O23:O26"/>
    <mergeCell ref="B20:B22"/>
    <mergeCell ref="E20:E22"/>
    <mergeCell ref="G20:G22"/>
    <mergeCell ref="I20:I22"/>
    <mergeCell ref="K20:K22"/>
    <mergeCell ref="M20:M22"/>
    <mergeCell ref="O27:O33"/>
    <mergeCell ref="B34:B38"/>
    <mergeCell ref="E34:E38"/>
    <mergeCell ref="G34:G38"/>
    <mergeCell ref="I34:I38"/>
    <mergeCell ref="K34:K38"/>
    <mergeCell ref="M34:M38"/>
    <mergeCell ref="O34:O38"/>
    <mergeCell ref="B27:B33"/>
    <mergeCell ref="E27:E33"/>
    <mergeCell ref="G27:G33"/>
    <mergeCell ref="I27:I33"/>
    <mergeCell ref="K27:K33"/>
    <mergeCell ref="M27:M33"/>
    <mergeCell ref="O39:O42"/>
    <mergeCell ref="B43:B49"/>
    <mergeCell ref="E43:E49"/>
    <mergeCell ref="G43:G49"/>
    <mergeCell ref="I43:I49"/>
    <mergeCell ref="K43:K49"/>
    <mergeCell ref="M43:M49"/>
    <mergeCell ref="O43:O49"/>
    <mergeCell ref="B39:B42"/>
    <mergeCell ref="E39:E42"/>
    <mergeCell ref="G39:G42"/>
    <mergeCell ref="I39:I42"/>
    <mergeCell ref="K39:K42"/>
    <mergeCell ref="M39:M42"/>
    <mergeCell ref="L51:M51"/>
    <mergeCell ref="N51:O51"/>
    <mergeCell ref="B50:C50"/>
    <mergeCell ref="B51:C51"/>
    <mergeCell ref="D51:E51"/>
    <mergeCell ref="F51:G51"/>
    <mergeCell ref="H51:I51"/>
    <mergeCell ref="J51:K51"/>
  </mergeCells>
  <phoneticPr fontId="1"/>
  <pageMargins left="0.59055118110236227" right="0.19685039370078741" top="0.78740157480314965" bottom="0.19685039370078741" header="0.31496062992125984" footer="0.31496062992125984"/>
  <pageSetup paperSize="9"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9A836-2934-4130-A59F-A4445245E79F}">
  <sheetPr>
    <pageSetUpPr fitToPage="1"/>
  </sheetPr>
  <dimension ref="B1:S51"/>
  <sheetViews>
    <sheetView workbookViewId="0">
      <selection activeCell="F20" sqref="F20:F22"/>
    </sheetView>
  </sheetViews>
  <sheetFormatPr defaultRowHeight="13" x14ac:dyDescent="0.3"/>
  <cols>
    <col min="1" max="1" width="1.69921875" style="1" customWidth="1"/>
    <col min="2" max="2" width="3.59765625" style="1" customWidth="1"/>
    <col min="3" max="3" width="8.796875" style="1"/>
    <col min="4" max="5" width="7.3984375" style="1" customWidth="1"/>
    <col min="6" max="6" width="8.69921875" style="1" customWidth="1"/>
    <col min="7" max="8" width="7.3984375" style="1" customWidth="1"/>
    <col min="9" max="9" width="8.3984375" style="1" customWidth="1"/>
    <col min="10" max="11" width="7.3984375" style="1" customWidth="1"/>
    <col min="12" max="12" width="8.796875" style="1"/>
    <col min="13" max="14" width="7.3984375" style="1" customWidth="1"/>
    <col min="15" max="15" width="8.796875" style="1"/>
    <col min="16" max="17" width="7.3984375" style="1" customWidth="1"/>
    <col min="18" max="16384" width="8.796875" style="1"/>
  </cols>
  <sheetData>
    <row r="1" spans="2:19" s="53" customFormat="1" ht="21.5" customHeight="1" thickBot="1" x14ac:dyDescent="0.35">
      <c r="B1" s="171" t="s">
        <v>62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2:19" ht="15" x14ac:dyDescent="0.3">
      <c r="B2" s="54"/>
      <c r="C2" s="55"/>
      <c r="D2" s="172">
        <v>45551</v>
      </c>
      <c r="E2" s="173"/>
      <c r="F2" s="173"/>
      <c r="G2" s="174">
        <v>45642</v>
      </c>
      <c r="H2" s="175"/>
      <c r="I2" s="176"/>
      <c r="J2" s="174">
        <v>45721</v>
      </c>
      <c r="K2" s="175"/>
      <c r="L2" s="176"/>
      <c r="M2" s="174">
        <v>45842</v>
      </c>
      <c r="N2" s="175"/>
      <c r="O2" s="176"/>
      <c r="P2" s="168"/>
      <c r="Q2" s="169"/>
      <c r="R2" s="170"/>
      <c r="S2" s="56"/>
    </row>
    <row r="3" spans="2:19" ht="51.5" customHeight="1" thickBot="1" x14ac:dyDescent="0.25">
      <c r="B3" s="57"/>
      <c r="D3" s="58" t="s">
        <v>63</v>
      </c>
      <c r="E3" s="59" t="s">
        <v>64</v>
      </c>
      <c r="F3" s="60" t="s">
        <v>65</v>
      </c>
      <c r="G3" s="61" t="s">
        <v>63</v>
      </c>
      <c r="H3" s="59" t="s">
        <v>64</v>
      </c>
      <c r="I3" s="60" t="s">
        <v>65</v>
      </c>
      <c r="J3" s="61" t="s">
        <v>63</v>
      </c>
      <c r="K3" s="59" t="s">
        <v>64</v>
      </c>
      <c r="L3" s="62" t="s">
        <v>65</v>
      </c>
      <c r="M3" s="61" t="s">
        <v>63</v>
      </c>
      <c r="N3" s="59" t="s">
        <v>64</v>
      </c>
      <c r="O3" s="62" t="s">
        <v>65</v>
      </c>
      <c r="P3" s="63"/>
      <c r="Q3" s="64"/>
      <c r="R3" s="112" t="s">
        <v>65</v>
      </c>
      <c r="S3" s="65"/>
    </row>
    <row r="4" spans="2:19" ht="13.5" thickTop="1" x14ac:dyDescent="0.3">
      <c r="B4" s="167" t="s">
        <v>5</v>
      </c>
      <c r="C4" s="136"/>
      <c r="D4" s="66">
        <v>18</v>
      </c>
      <c r="E4" s="67">
        <v>6</v>
      </c>
      <c r="F4" s="68">
        <f>D4+E4</f>
        <v>24</v>
      </c>
      <c r="G4" s="69">
        <v>19</v>
      </c>
      <c r="H4" s="67">
        <v>14</v>
      </c>
      <c r="I4" s="70">
        <f>G4+H4</f>
        <v>33</v>
      </c>
      <c r="J4" s="69">
        <v>19</v>
      </c>
      <c r="K4" s="67">
        <v>14</v>
      </c>
      <c r="L4" s="70">
        <f>J4+K4</f>
        <v>33</v>
      </c>
      <c r="M4" s="69">
        <v>16</v>
      </c>
      <c r="N4" s="67">
        <v>14</v>
      </c>
      <c r="O4" s="70">
        <f>M4+N4</f>
        <v>30</v>
      </c>
      <c r="P4" s="69"/>
      <c r="Q4" s="67"/>
      <c r="R4" s="71">
        <f>P4+Q4</f>
        <v>0</v>
      </c>
      <c r="S4" s="72"/>
    </row>
    <row r="5" spans="2:19" ht="13" customHeight="1" x14ac:dyDescent="0.3">
      <c r="B5" s="157" t="s">
        <v>53</v>
      </c>
      <c r="C5" s="13" t="s">
        <v>6</v>
      </c>
      <c r="D5" s="73">
        <v>3</v>
      </c>
      <c r="E5" s="74">
        <v>6</v>
      </c>
      <c r="F5" s="159">
        <v>138</v>
      </c>
      <c r="G5" s="75">
        <v>4</v>
      </c>
      <c r="H5" s="76">
        <v>7</v>
      </c>
      <c r="I5" s="161">
        <f>SUM(G5:H10)</f>
        <v>152</v>
      </c>
      <c r="J5" s="75">
        <v>4</v>
      </c>
      <c r="K5" s="76">
        <v>7</v>
      </c>
      <c r="L5" s="161">
        <f>SUM(J5:K10)</f>
        <v>161</v>
      </c>
      <c r="M5" s="75">
        <v>4</v>
      </c>
      <c r="N5" s="76">
        <v>7</v>
      </c>
      <c r="O5" s="161">
        <f>SUM(M5:N10)</f>
        <v>173</v>
      </c>
      <c r="P5" s="75"/>
      <c r="Q5" s="76"/>
      <c r="R5" s="163">
        <f>SUM(P5:Q10)</f>
        <v>0</v>
      </c>
      <c r="S5" s="77"/>
    </row>
    <row r="6" spans="2:19" x14ac:dyDescent="0.3">
      <c r="B6" s="148"/>
      <c r="C6" s="18" t="s">
        <v>7</v>
      </c>
      <c r="D6" s="78">
        <v>12</v>
      </c>
      <c r="E6" s="79">
        <v>5</v>
      </c>
      <c r="F6" s="150"/>
      <c r="G6" s="80">
        <v>27</v>
      </c>
      <c r="H6" s="79">
        <v>6</v>
      </c>
      <c r="I6" s="152"/>
      <c r="J6" s="80">
        <v>27</v>
      </c>
      <c r="K6" s="79">
        <v>10</v>
      </c>
      <c r="L6" s="152"/>
      <c r="M6" s="80">
        <v>33</v>
      </c>
      <c r="N6" s="79">
        <v>10</v>
      </c>
      <c r="O6" s="152"/>
      <c r="P6" s="80"/>
      <c r="Q6" s="79"/>
      <c r="R6" s="155"/>
      <c r="S6" s="77"/>
    </row>
    <row r="7" spans="2:19" x14ac:dyDescent="0.3">
      <c r="B7" s="148"/>
      <c r="C7" s="18" t="s">
        <v>8</v>
      </c>
      <c r="D7" s="78">
        <v>11</v>
      </c>
      <c r="E7" s="79">
        <v>7</v>
      </c>
      <c r="F7" s="150"/>
      <c r="G7" s="80">
        <v>12</v>
      </c>
      <c r="H7" s="79">
        <v>8</v>
      </c>
      <c r="I7" s="152"/>
      <c r="J7" s="80">
        <v>13</v>
      </c>
      <c r="K7" s="79">
        <v>8</v>
      </c>
      <c r="L7" s="152"/>
      <c r="M7" s="80">
        <v>13</v>
      </c>
      <c r="N7" s="79">
        <v>8</v>
      </c>
      <c r="O7" s="152"/>
      <c r="P7" s="80"/>
      <c r="Q7" s="79"/>
      <c r="R7" s="155"/>
      <c r="S7" s="77"/>
    </row>
    <row r="8" spans="2:19" x14ac:dyDescent="0.3">
      <c r="B8" s="148"/>
      <c r="C8" s="18" t="s">
        <v>9</v>
      </c>
      <c r="D8" s="78">
        <v>5</v>
      </c>
      <c r="E8" s="79">
        <v>7</v>
      </c>
      <c r="F8" s="150"/>
      <c r="G8" s="80">
        <v>4</v>
      </c>
      <c r="H8" s="79">
        <v>8</v>
      </c>
      <c r="I8" s="152"/>
      <c r="J8" s="80">
        <v>4</v>
      </c>
      <c r="K8" s="79">
        <v>8</v>
      </c>
      <c r="L8" s="152"/>
      <c r="M8" s="80">
        <v>7</v>
      </c>
      <c r="N8" s="79">
        <v>9</v>
      </c>
      <c r="O8" s="152"/>
      <c r="P8" s="80"/>
      <c r="Q8" s="79"/>
      <c r="R8" s="155"/>
      <c r="S8" s="77"/>
    </row>
    <row r="9" spans="2:19" x14ac:dyDescent="0.3">
      <c r="B9" s="148"/>
      <c r="C9" s="18" t="s">
        <v>10</v>
      </c>
      <c r="D9" s="78">
        <v>19</v>
      </c>
      <c r="E9" s="79">
        <v>14</v>
      </c>
      <c r="F9" s="150"/>
      <c r="G9" s="80">
        <v>27</v>
      </c>
      <c r="H9" s="79">
        <v>18</v>
      </c>
      <c r="I9" s="152"/>
      <c r="J9" s="80">
        <v>27</v>
      </c>
      <c r="K9" s="79">
        <v>22</v>
      </c>
      <c r="L9" s="152"/>
      <c r="M9" s="80">
        <v>31</v>
      </c>
      <c r="N9" s="79">
        <v>21</v>
      </c>
      <c r="O9" s="152"/>
      <c r="P9" s="80"/>
      <c r="Q9" s="79"/>
      <c r="R9" s="155"/>
      <c r="S9" s="77"/>
    </row>
    <row r="10" spans="2:19" x14ac:dyDescent="0.3">
      <c r="B10" s="149"/>
      <c r="C10" s="36" t="s">
        <v>11</v>
      </c>
      <c r="D10" s="81">
        <v>18</v>
      </c>
      <c r="E10" s="82">
        <v>7</v>
      </c>
      <c r="F10" s="160"/>
      <c r="G10" s="83">
        <v>24</v>
      </c>
      <c r="H10" s="84">
        <v>7</v>
      </c>
      <c r="I10" s="162"/>
      <c r="J10" s="83">
        <v>23</v>
      </c>
      <c r="K10" s="84">
        <v>8</v>
      </c>
      <c r="L10" s="162"/>
      <c r="M10" s="83">
        <v>22</v>
      </c>
      <c r="N10" s="84">
        <v>8</v>
      </c>
      <c r="O10" s="162"/>
      <c r="P10" s="83"/>
      <c r="Q10" s="84"/>
      <c r="R10" s="164"/>
      <c r="S10" s="77"/>
    </row>
    <row r="11" spans="2:19" ht="13" customHeight="1" x14ac:dyDescent="0.3">
      <c r="B11" s="157" t="s">
        <v>54</v>
      </c>
      <c r="C11" s="85" t="s">
        <v>12</v>
      </c>
      <c r="D11" s="73">
        <v>20</v>
      </c>
      <c r="E11" s="74">
        <v>16</v>
      </c>
      <c r="F11" s="159">
        <v>287</v>
      </c>
      <c r="G11" s="75">
        <v>15</v>
      </c>
      <c r="H11" s="76">
        <v>17</v>
      </c>
      <c r="I11" s="161">
        <f>SUM(G11:H19)</f>
        <v>315</v>
      </c>
      <c r="J11" s="75">
        <v>19</v>
      </c>
      <c r="K11" s="76">
        <v>16</v>
      </c>
      <c r="L11" s="161">
        <f>SUM(J11:K19)</f>
        <v>327</v>
      </c>
      <c r="M11" s="75">
        <v>19</v>
      </c>
      <c r="N11" s="76">
        <v>20</v>
      </c>
      <c r="O11" s="161">
        <f>SUM(M11:N19)</f>
        <v>366</v>
      </c>
      <c r="P11" s="75"/>
      <c r="Q11" s="76"/>
      <c r="R11" s="163">
        <f>SUM(P11:Q19)</f>
        <v>0</v>
      </c>
      <c r="S11" s="77"/>
    </row>
    <row r="12" spans="2:19" x14ac:dyDescent="0.3">
      <c r="B12" s="148"/>
      <c r="C12" s="18" t="s">
        <v>13</v>
      </c>
      <c r="D12" s="78">
        <v>0</v>
      </c>
      <c r="E12" s="79">
        <v>3</v>
      </c>
      <c r="F12" s="150"/>
      <c r="G12" s="80">
        <v>1</v>
      </c>
      <c r="H12" s="79">
        <v>3</v>
      </c>
      <c r="I12" s="152"/>
      <c r="J12" s="80">
        <v>1</v>
      </c>
      <c r="K12" s="79">
        <v>3</v>
      </c>
      <c r="L12" s="152"/>
      <c r="M12" s="80">
        <v>1</v>
      </c>
      <c r="N12" s="79">
        <v>3</v>
      </c>
      <c r="O12" s="152"/>
      <c r="P12" s="80"/>
      <c r="Q12" s="79"/>
      <c r="R12" s="155"/>
      <c r="S12" s="77"/>
    </row>
    <row r="13" spans="2:19" x14ac:dyDescent="0.3">
      <c r="B13" s="148"/>
      <c r="C13" s="18" t="s">
        <v>14</v>
      </c>
      <c r="D13" s="78">
        <v>0</v>
      </c>
      <c r="E13" s="79">
        <v>1</v>
      </c>
      <c r="F13" s="150"/>
      <c r="G13" s="80">
        <v>0</v>
      </c>
      <c r="H13" s="79">
        <v>1</v>
      </c>
      <c r="I13" s="152"/>
      <c r="J13" s="80">
        <v>0</v>
      </c>
      <c r="K13" s="79">
        <v>2</v>
      </c>
      <c r="L13" s="152"/>
      <c r="M13" s="80">
        <v>0</v>
      </c>
      <c r="N13" s="79">
        <v>4</v>
      </c>
      <c r="O13" s="152"/>
      <c r="P13" s="80"/>
      <c r="Q13" s="79"/>
      <c r="R13" s="155"/>
      <c r="S13" s="77"/>
    </row>
    <row r="14" spans="2:19" x14ac:dyDescent="0.3">
      <c r="B14" s="148"/>
      <c r="C14" s="18" t="s">
        <v>15</v>
      </c>
      <c r="D14" s="78">
        <v>36</v>
      </c>
      <c r="E14" s="79">
        <v>56</v>
      </c>
      <c r="F14" s="150"/>
      <c r="G14" s="80">
        <v>38</v>
      </c>
      <c r="H14" s="79">
        <v>60</v>
      </c>
      <c r="I14" s="152"/>
      <c r="J14" s="80">
        <v>40</v>
      </c>
      <c r="K14" s="79">
        <v>63</v>
      </c>
      <c r="L14" s="152"/>
      <c r="M14" s="80">
        <v>44</v>
      </c>
      <c r="N14" s="79">
        <v>64</v>
      </c>
      <c r="O14" s="152"/>
      <c r="P14" s="80"/>
      <c r="Q14" s="79"/>
      <c r="R14" s="155"/>
      <c r="S14" s="77"/>
    </row>
    <row r="15" spans="2:19" x14ac:dyDescent="0.3">
      <c r="B15" s="148"/>
      <c r="C15" s="18" t="s">
        <v>16</v>
      </c>
      <c r="D15" s="78">
        <v>12</v>
      </c>
      <c r="E15" s="79">
        <v>10</v>
      </c>
      <c r="F15" s="150"/>
      <c r="G15" s="80">
        <v>15</v>
      </c>
      <c r="H15" s="79">
        <v>15</v>
      </c>
      <c r="I15" s="152"/>
      <c r="J15" s="80">
        <v>15</v>
      </c>
      <c r="K15" s="79">
        <v>16</v>
      </c>
      <c r="L15" s="152"/>
      <c r="M15" s="80">
        <v>14</v>
      </c>
      <c r="N15" s="79">
        <v>19</v>
      </c>
      <c r="O15" s="152"/>
      <c r="P15" s="80"/>
      <c r="Q15" s="79"/>
      <c r="R15" s="155"/>
      <c r="S15" s="77"/>
    </row>
    <row r="16" spans="2:19" x14ac:dyDescent="0.3">
      <c r="B16" s="148"/>
      <c r="C16" s="18" t="s">
        <v>17</v>
      </c>
      <c r="D16" s="78">
        <v>42</v>
      </c>
      <c r="E16" s="79">
        <v>18</v>
      </c>
      <c r="F16" s="150"/>
      <c r="G16" s="80">
        <v>46</v>
      </c>
      <c r="H16" s="79">
        <v>20</v>
      </c>
      <c r="I16" s="152"/>
      <c r="J16" s="80">
        <v>46</v>
      </c>
      <c r="K16" s="79">
        <v>19</v>
      </c>
      <c r="L16" s="152"/>
      <c r="M16" s="80">
        <v>46</v>
      </c>
      <c r="N16" s="79">
        <v>26</v>
      </c>
      <c r="O16" s="152"/>
      <c r="P16" s="80"/>
      <c r="Q16" s="79"/>
      <c r="R16" s="155"/>
      <c r="S16" s="77"/>
    </row>
    <row r="17" spans="2:19" x14ac:dyDescent="0.3">
      <c r="B17" s="148"/>
      <c r="C17" s="18" t="s">
        <v>18</v>
      </c>
      <c r="D17" s="78">
        <v>10</v>
      </c>
      <c r="E17" s="79">
        <v>28</v>
      </c>
      <c r="F17" s="150"/>
      <c r="G17" s="80">
        <v>11</v>
      </c>
      <c r="H17" s="79">
        <v>28</v>
      </c>
      <c r="I17" s="152"/>
      <c r="J17" s="80">
        <v>12</v>
      </c>
      <c r="K17" s="79">
        <v>29</v>
      </c>
      <c r="L17" s="152"/>
      <c r="M17" s="80">
        <v>13</v>
      </c>
      <c r="N17" s="79">
        <v>41</v>
      </c>
      <c r="O17" s="152"/>
      <c r="P17" s="80"/>
      <c r="Q17" s="79"/>
      <c r="R17" s="155"/>
      <c r="S17" s="77"/>
    </row>
    <row r="18" spans="2:19" x14ac:dyDescent="0.3">
      <c r="B18" s="148"/>
      <c r="C18" s="18" t="s">
        <v>19</v>
      </c>
      <c r="D18" s="78">
        <v>0</v>
      </c>
      <c r="E18" s="79">
        <v>2</v>
      </c>
      <c r="F18" s="150"/>
      <c r="G18" s="80">
        <v>0</v>
      </c>
      <c r="H18" s="79">
        <v>2</v>
      </c>
      <c r="I18" s="152"/>
      <c r="J18" s="80">
        <v>0</v>
      </c>
      <c r="K18" s="79">
        <v>2</v>
      </c>
      <c r="L18" s="152"/>
      <c r="M18" s="80">
        <v>0</v>
      </c>
      <c r="N18" s="79">
        <v>3</v>
      </c>
      <c r="O18" s="152"/>
      <c r="P18" s="80"/>
      <c r="Q18" s="79"/>
      <c r="R18" s="155"/>
      <c r="S18" s="77"/>
    </row>
    <row r="19" spans="2:19" x14ac:dyDescent="0.3">
      <c r="B19" s="158"/>
      <c r="C19" s="26" t="s">
        <v>20</v>
      </c>
      <c r="D19" s="81">
        <v>9</v>
      </c>
      <c r="E19" s="82">
        <v>24</v>
      </c>
      <c r="F19" s="160"/>
      <c r="G19" s="83">
        <v>9</v>
      </c>
      <c r="H19" s="84">
        <v>34</v>
      </c>
      <c r="I19" s="162"/>
      <c r="J19" s="83">
        <v>10</v>
      </c>
      <c r="K19" s="84">
        <v>34</v>
      </c>
      <c r="L19" s="162"/>
      <c r="M19" s="83">
        <v>12</v>
      </c>
      <c r="N19" s="84">
        <v>37</v>
      </c>
      <c r="O19" s="162"/>
      <c r="P19" s="83"/>
      <c r="Q19" s="84"/>
      <c r="R19" s="164"/>
      <c r="S19" s="77"/>
    </row>
    <row r="20" spans="2:19" ht="13" customHeight="1" x14ac:dyDescent="0.3">
      <c r="B20" s="147" t="s">
        <v>55</v>
      </c>
      <c r="C20" s="40" t="s">
        <v>21</v>
      </c>
      <c r="D20" s="86">
        <v>11</v>
      </c>
      <c r="E20" s="87">
        <v>29</v>
      </c>
      <c r="F20" s="150">
        <v>100</v>
      </c>
      <c r="G20" s="88">
        <v>11</v>
      </c>
      <c r="H20" s="89">
        <v>30</v>
      </c>
      <c r="I20" s="151">
        <f>SUM(G20:H22)</f>
        <v>107</v>
      </c>
      <c r="J20" s="88">
        <v>11</v>
      </c>
      <c r="K20" s="89">
        <v>31</v>
      </c>
      <c r="L20" s="151">
        <f>SUM(J20:K22)</f>
        <v>108</v>
      </c>
      <c r="M20" s="88">
        <v>11</v>
      </c>
      <c r="N20" s="89">
        <v>31</v>
      </c>
      <c r="O20" s="151">
        <f>SUM(M20:N22)</f>
        <v>113</v>
      </c>
      <c r="P20" s="88"/>
      <c r="Q20" s="89"/>
      <c r="R20" s="154">
        <f>SUM(P20:Q22)</f>
        <v>0</v>
      </c>
      <c r="S20" s="77"/>
    </row>
    <row r="21" spans="2:19" x14ac:dyDescent="0.3">
      <c r="B21" s="148"/>
      <c r="C21" s="18" t="s">
        <v>22</v>
      </c>
      <c r="D21" s="78">
        <v>9</v>
      </c>
      <c r="E21" s="79">
        <v>41</v>
      </c>
      <c r="F21" s="150"/>
      <c r="G21" s="80">
        <v>9</v>
      </c>
      <c r="H21" s="79">
        <v>46</v>
      </c>
      <c r="I21" s="152"/>
      <c r="J21" s="80">
        <v>9</v>
      </c>
      <c r="K21" s="79">
        <v>46</v>
      </c>
      <c r="L21" s="152"/>
      <c r="M21" s="80">
        <v>10</v>
      </c>
      <c r="N21" s="79">
        <v>50</v>
      </c>
      <c r="O21" s="152"/>
      <c r="P21" s="80"/>
      <c r="Q21" s="79"/>
      <c r="R21" s="155"/>
      <c r="S21" s="77"/>
    </row>
    <row r="22" spans="2:19" x14ac:dyDescent="0.3">
      <c r="B22" s="158"/>
      <c r="C22" s="31" t="s">
        <v>23</v>
      </c>
      <c r="D22" s="86">
        <v>7</v>
      </c>
      <c r="E22" s="87">
        <v>3</v>
      </c>
      <c r="F22" s="150"/>
      <c r="G22" s="90">
        <v>7</v>
      </c>
      <c r="H22" s="91">
        <v>4</v>
      </c>
      <c r="I22" s="153"/>
      <c r="J22" s="90">
        <v>7</v>
      </c>
      <c r="K22" s="91">
        <v>4</v>
      </c>
      <c r="L22" s="153"/>
      <c r="M22" s="90">
        <v>7</v>
      </c>
      <c r="N22" s="91">
        <v>4</v>
      </c>
      <c r="O22" s="153"/>
      <c r="P22" s="90"/>
      <c r="Q22" s="91"/>
      <c r="R22" s="156"/>
      <c r="S22" s="77"/>
    </row>
    <row r="23" spans="2:19" ht="13" customHeight="1" x14ac:dyDescent="0.3">
      <c r="B23" s="147" t="s">
        <v>56</v>
      </c>
      <c r="C23" s="13" t="s">
        <v>24</v>
      </c>
      <c r="D23" s="73">
        <v>6</v>
      </c>
      <c r="E23" s="74">
        <v>6</v>
      </c>
      <c r="F23" s="159">
        <v>153</v>
      </c>
      <c r="G23" s="75">
        <v>6</v>
      </c>
      <c r="H23" s="76">
        <v>6</v>
      </c>
      <c r="I23" s="161">
        <f>SUM(G23:H26)</f>
        <v>180</v>
      </c>
      <c r="J23" s="75">
        <v>8</v>
      </c>
      <c r="K23" s="76">
        <v>5</v>
      </c>
      <c r="L23" s="161">
        <f>SUM(J23:K26)</f>
        <v>191</v>
      </c>
      <c r="M23" s="75">
        <v>8</v>
      </c>
      <c r="N23" s="76">
        <v>5</v>
      </c>
      <c r="O23" s="161">
        <f>SUM(M23:N26)</f>
        <v>196</v>
      </c>
      <c r="P23" s="75"/>
      <c r="Q23" s="76"/>
      <c r="R23" s="163">
        <f>SUM(P23:Q26)</f>
        <v>0</v>
      </c>
      <c r="S23" s="77"/>
    </row>
    <row r="24" spans="2:19" x14ac:dyDescent="0.3">
      <c r="B24" s="148"/>
      <c r="C24" s="18" t="s">
        <v>25</v>
      </c>
      <c r="D24" s="78">
        <v>34</v>
      </c>
      <c r="E24" s="79">
        <v>31</v>
      </c>
      <c r="F24" s="150"/>
      <c r="G24" s="80">
        <v>35</v>
      </c>
      <c r="H24" s="79">
        <v>35</v>
      </c>
      <c r="I24" s="152"/>
      <c r="J24" s="80">
        <v>35</v>
      </c>
      <c r="K24" s="79">
        <v>35</v>
      </c>
      <c r="L24" s="152"/>
      <c r="M24" s="80">
        <v>35</v>
      </c>
      <c r="N24" s="79">
        <v>35</v>
      </c>
      <c r="O24" s="152"/>
      <c r="P24" s="80"/>
      <c r="Q24" s="79"/>
      <c r="R24" s="155"/>
      <c r="S24" s="77"/>
    </row>
    <row r="25" spans="2:19" x14ac:dyDescent="0.3">
      <c r="B25" s="148"/>
      <c r="C25" s="18" t="s">
        <v>26</v>
      </c>
      <c r="D25" s="78">
        <v>42</v>
      </c>
      <c r="E25" s="79">
        <v>27</v>
      </c>
      <c r="F25" s="150"/>
      <c r="G25" s="80">
        <v>50</v>
      </c>
      <c r="H25" s="79">
        <v>36</v>
      </c>
      <c r="I25" s="152"/>
      <c r="J25" s="80">
        <v>54</v>
      </c>
      <c r="K25" s="79">
        <v>41</v>
      </c>
      <c r="L25" s="152"/>
      <c r="M25" s="80">
        <v>56</v>
      </c>
      <c r="N25" s="79">
        <v>44</v>
      </c>
      <c r="O25" s="152"/>
      <c r="P25" s="80"/>
      <c r="Q25" s="79"/>
      <c r="R25" s="155"/>
      <c r="S25" s="77"/>
    </row>
    <row r="26" spans="2:19" x14ac:dyDescent="0.3">
      <c r="B26" s="149"/>
      <c r="C26" s="26" t="s">
        <v>27</v>
      </c>
      <c r="D26" s="81">
        <v>5</v>
      </c>
      <c r="E26" s="82">
        <v>2</v>
      </c>
      <c r="F26" s="160"/>
      <c r="G26" s="83">
        <v>8</v>
      </c>
      <c r="H26" s="84">
        <v>4</v>
      </c>
      <c r="I26" s="162"/>
      <c r="J26" s="83">
        <v>8</v>
      </c>
      <c r="K26" s="84">
        <v>5</v>
      </c>
      <c r="L26" s="162"/>
      <c r="M26" s="83">
        <v>8</v>
      </c>
      <c r="N26" s="84">
        <v>5</v>
      </c>
      <c r="O26" s="162"/>
      <c r="P26" s="83"/>
      <c r="Q26" s="84"/>
      <c r="R26" s="164"/>
      <c r="S26" s="77"/>
    </row>
    <row r="27" spans="2:19" ht="13" customHeight="1" x14ac:dyDescent="0.3">
      <c r="B27" s="157" t="s">
        <v>57</v>
      </c>
      <c r="C27" s="13" t="s">
        <v>28</v>
      </c>
      <c r="D27" s="73">
        <v>7</v>
      </c>
      <c r="E27" s="74">
        <v>0</v>
      </c>
      <c r="F27" s="159">
        <v>246</v>
      </c>
      <c r="G27" s="75">
        <v>7</v>
      </c>
      <c r="H27" s="76">
        <v>2</v>
      </c>
      <c r="I27" s="161">
        <f>SUM(G27:H33)</f>
        <v>270</v>
      </c>
      <c r="J27" s="75">
        <v>8</v>
      </c>
      <c r="K27" s="76">
        <v>2</v>
      </c>
      <c r="L27" s="161">
        <f>SUM(J27:K33)</f>
        <v>307</v>
      </c>
      <c r="M27" s="75">
        <v>8</v>
      </c>
      <c r="N27" s="76">
        <v>2</v>
      </c>
      <c r="O27" s="161">
        <f>SUM(M27:N33)</f>
        <v>338</v>
      </c>
      <c r="P27" s="75"/>
      <c r="Q27" s="76"/>
      <c r="R27" s="163">
        <f>SUM(P27:Q33)</f>
        <v>0</v>
      </c>
      <c r="S27" s="77"/>
    </row>
    <row r="28" spans="2:19" x14ac:dyDescent="0.3">
      <c r="B28" s="148"/>
      <c r="C28" s="18" t="s">
        <v>29</v>
      </c>
      <c r="D28" s="78">
        <v>7</v>
      </c>
      <c r="E28" s="79">
        <v>13</v>
      </c>
      <c r="F28" s="150"/>
      <c r="G28" s="80">
        <v>7</v>
      </c>
      <c r="H28" s="79">
        <v>13</v>
      </c>
      <c r="I28" s="152"/>
      <c r="J28" s="80">
        <v>10</v>
      </c>
      <c r="K28" s="79">
        <v>15</v>
      </c>
      <c r="L28" s="152"/>
      <c r="M28" s="80">
        <v>10</v>
      </c>
      <c r="N28" s="79">
        <v>20</v>
      </c>
      <c r="O28" s="152"/>
      <c r="P28" s="80"/>
      <c r="Q28" s="79"/>
      <c r="R28" s="155"/>
      <c r="S28" s="77"/>
    </row>
    <row r="29" spans="2:19" x14ac:dyDescent="0.3">
      <c r="B29" s="148"/>
      <c r="C29" s="18" t="s">
        <v>30</v>
      </c>
      <c r="D29" s="78">
        <v>25</v>
      </c>
      <c r="E29" s="79">
        <v>42</v>
      </c>
      <c r="F29" s="150"/>
      <c r="G29" s="80">
        <v>28</v>
      </c>
      <c r="H29" s="79">
        <v>45</v>
      </c>
      <c r="I29" s="152"/>
      <c r="J29" s="80">
        <v>33</v>
      </c>
      <c r="K29" s="79">
        <v>45</v>
      </c>
      <c r="L29" s="152"/>
      <c r="M29" s="80">
        <v>34</v>
      </c>
      <c r="N29" s="79">
        <v>48</v>
      </c>
      <c r="O29" s="152"/>
      <c r="P29" s="80"/>
      <c r="Q29" s="79"/>
      <c r="R29" s="155"/>
      <c r="S29" s="77"/>
    </row>
    <row r="30" spans="2:19" x14ac:dyDescent="0.3">
      <c r="B30" s="148"/>
      <c r="C30" s="18" t="s">
        <v>31</v>
      </c>
      <c r="D30" s="78">
        <v>37</v>
      </c>
      <c r="E30" s="79">
        <v>39</v>
      </c>
      <c r="F30" s="150"/>
      <c r="G30" s="80">
        <v>43</v>
      </c>
      <c r="H30" s="79">
        <v>43</v>
      </c>
      <c r="I30" s="152"/>
      <c r="J30" s="80">
        <v>49</v>
      </c>
      <c r="K30" s="79">
        <v>57</v>
      </c>
      <c r="L30" s="152"/>
      <c r="M30" s="80">
        <v>54</v>
      </c>
      <c r="N30" s="79">
        <v>63</v>
      </c>
      <c r="O30" s="152"/>
      <c r="P30" s="80"/>
      <c r="Q30" s="79"/>
      <c r="R30" s="155"/>
      <c r="S30" s="77"/>
    </row>
    <row r="31" spans="2:19" x14ac:dyDescent="0.3">
      <c r="B31" s="148"/>
      <c r="C31" s="18" t="s">
        <v>32</v>
      </c>
      <c r="D31" s="78">
        <v>15</v>
      </c>
      <c r="E31" s="79">
        <v>31</v>
      </c>
      <c r="F31" s="150"/>
      <c r="G31" s="80">
        <v>18</v>
      </c>
      <c r="H31" s="79">
        <v>31</v>
      </c>
      <c r="I31" s="152"/>
      <c r="J31" s="80">
        <v>18</v>
      </c>
      <c r="K31" s="79">
        <v>31</v>
      </c>
      <c r="L31" s="152"/>
      <c r="M31" s="80">
        <v>20</v>
      </c>
      <c r="N31" s="79">
        <v>32</v>
      </c>
      <c r="O31" s="152"/>
      <c r="P31" s="80"/>
      <c r="Q31" s="79"/>
      <c r="R31" s="155"/>
      <c r="S31" s="77"/>
    </row>
    <row r="32" spans="2:19" x14ac:dyDescent="0.3">
      <c r="B32" s="148"/>
      <c r="C32" s="18" t="s">
        <v>33</v>
      </c>
      <c r="D32" s="78">
        <v>4</v>
      </c>
      <c r="E32" s="79">
        <v>2</v>
      </c>
      <c r="F32" s="150"/>
      <c r="G32" s="80">
        <v>4</v>
      </c>
      <c r="H32" s="79">
        <v>2</v>
      </c>
      <c r="I32" s="152"/>
      <c r="J32" s="80">
        <v>6</v>
      </c>
      <c r="K32" s="79">
        <v>5</v>
      </c>
      <c r="L32" s="152"/>
      <c r="M32" s="80">
        <v>7</v>
      </c>
      <c r="N32" s="79">
        <v>6</v>
      </c>
      <c r="O32" s="152"/>
      <c r="P32" s="80"/>
      <c r="Q32" s="79"/>
      <c r="R32" s="155"/>
      <c r="S32" s="77"/>
    </row>
    <row r="33" spans="2:19" x14ac:dyDescent="0.3">
      <c r="B33" s="158"/>
      <c r="C33" s="26" t="s">
        <v>34</v>
      </c>
      <c r="D33" s="81">
        <v>7</v>
      </c>
      <c r="E33" s="82">
        <v>17</v>
      </c>
      <c r="F33" s="160"/>
      <c r="G33" s="83">
        <v>8</v>
      </c>
      <c r="H33" s="84">
        <v>19</v>
      </c>
      <c r="I33" s="162"/>
      <c r="J33" s="83">
        <v>8</v>
      </c>
      <c r="K33" s="84">
        <v>20</v>
      </c>
      <c r="L33" s="162"/>
      <c r="M33" s="83">
        <v>10</v>
      </c>
      <c r="N33" s="84">
        <v>24</v>
      </c>
      <c r="O33" s="162"/>
      <c r="P33" s="83"/>
      <c r="Q33" s="84"/>
      <c r="R33" s="164"/>
      <c r="S33" s="77"/>
    </row>
    <row r="34" spans="2:19" ht="13" customHeight="1" x14ac:dyDescent="0.3">
      <c r="B34" s="147" t="s">
        <v>58</v>
      </c>
      <c r="C34" s="40" t="s">
        <v>35</v>
      </c>
      <c r="D34" s="86">
        <v>2</v>
      </c>
      <c r="E34" s="87">
        <v>0</v>
      </c>
      <c r="F34" s="150">
        <v>115</v>
      </c>
      <c r="G34" s="88">
        <v>2</v>
      </c>
      <c r="H34" s="89">
        <v>0</v>
      </c>
      <c r="I34" s="166">
        <f>SUM(G34:H38)</f>
        <v>127</v>
      </c>
      <c r="J34" s="88">
        <v>2</v>
      </c>
      <c r="K34" s="89">
        <v>0</v>
      </c>
      <c r="L34" s="166">
        <f>SUM(J34:K38)</f>
        <v>135</v>
      </c>
      <c r="M34" s="88">
        <v>2</v>
      </c>
      <c r="N34" s="89">
        <v>0</v>
      </c>
      <c r="O34" s="166">
        <f>SUM(M34:N38)</f>
        <v>137</v>
      </c>
      <c r="P34" s="88"/>
      <c r="Q34" s="89"/>
      <c r="R34" s="165">
        <f>SUM(P34:Q38)</f>
        <v>0</v>
      </c>
      <c r="S34" s="92"/>
    </row>
    <row r="35" spans="2:19" x14ac:dyDescent="0.3">
      <c r="B35" s="148"/>
      <c r="C35" s="18" t="s">
        <v>36</v>
      </c>
      <c r="D35" s="78">
        <v>2</v>
      </c>
      <c r="E35" s="79">
        <v>0</v>
      </c>
      <c r="F35" s="150"/>
      <c r="G35" s="80">
        <v>4</v>
      </c>
      <c r="H35" s="79">
        <v>0</v>
      </c>
      <c r="I35" s="152"/>
      <c r="J35" s="80">
        <v>4</v>
      </c>
      <c r="K35" s="79">
        <v>0</v>
      </c>
      <c r="L35" s="152"/>
      <c r="M35" s="80">
        <v>4</v>
      </c>
      <c r="N35" s="79">
        <v>0</v>
      </c>
      <c r="O35" s="152"/>
      <c r="P35" s="80"/>
      <c r="Q35" s="79"/>
      <c r="R35" s="155"/>
      <c r="S35" s="77"/>
    </row>
    <row r="36" spans="2:19" x14ac:dyDescent="0.3">
      <c r="B36" s="148"/>
      <c r="C36" s="18" t="s">
        <v>37</v>
      </c>
      <c r="D36" s="78">
        <v>24</v>
      </c>
      <c r="E36" s="79">
        <v>13</v>
      </c>
      <c r="F36" s="150"/>
      <c r="G36" s="80">
        <v>25</v>
      </c>
      <c r="H36" s="79">
        <v>13</v>
      </c>
      <c r="I36" s="152"/>
      <c r="J36" s="80">
        <v>27</v>
      </c>
      <c r="K36" s="79">
        <v>15</v>
      </c>
      <c r="L36" s="152"/>
      <c r="M36" s="80">
        <v>27</v>
      </c>
      <c r="N36" s="79">
        <v>15</v>
      </c>
      <c r="O36" s="152"/>
      <c r="P36" s="80"/>
      <c r="Q36" s="79"/>
      <c r="R36" s="155"/>
      <c r="S36" s="77"/>
    </row>
    <row r="37" spans="2:19" x14ac:dyDescent="0.3">
      <c r="B37" s="148"/>
      <c r="C37" s="18" t="s">
        <v>38</v>
      </c>
      <c r="D37" s="78">
        <v>28</v>
      </c>
      <c r="E37" s="79">
        <v>31</v>
      </c>
      <c r="F37" s="150"/>
      <c r="G37" s="80">
        <v>31</v>
      </c>
      <c r="H37" s="79">
        <v>35</v>
      </c>
      <c r="I37" s="152"/>
      <c r="J37" s="80">
        <v>32</v>
      </c>
      <c r="K37" s="79">
        <v>35</v>
      </c>
      <c r="L37" s="152"/>
      <c r="M37" s="80">
        <v>31</v>
      </c>
      <c r="N37" s="79">
        <v>38</v>
      </c>
      <c r="O37" s="152"/>
      <c r="P37" s="80"/>
      <c r="Q37" s="79"/>
      <c r="R37" s="155"/>
      <c r="S37" s="77"/>
    </row>
    <row r="38" spans="2:19" x14ac:dyDescent="0.3">
      <c r="B38" s="149"/>
      <c r="C38" s="36" t="s">
        <v>39</v>
      </c>
      <c r="D38" s="86">
        <v>11</v>
      </c>
      <c r="E38" s="87">
        <v>4</v>
      </c>
      <c r="F38" s="150"/>
      <c r="G38" s="90">
        <v>13</v>
      </c>
      <c r="H38" s="91">
        <v>4</v>
      </c>
      <c r="I38" s="153"/>
      <c r="J38" s="90">
        <v>14</v>
      </c>
      <c r="K38" s="91">
        <v>6</v>
      </c>
      <c r="L38" s="153"/>
      <c r="M38" s="90">
        <v>14</v>
      </c>
      <c r="N38" s="91">
        <v>6</v>
      </c>
      <c r="O38" s="153"/>
      <c r="P38" s="90"/>
      <c r="Q38" s="91"/>
      <c r="R38" s="156"/>
      <c r="S38" s="77"/>
    </row>
    <row r="39" spans="2:19" ht="13" customHeight="1" x14ac:dyDescent="0.3">
      <c r="B39" s="157" t="s">
        <v>59</v>
      </c>
      <c r="C39" s="13" t="s">
        <v>40</v>
      </c>
      <c r="D39" s="73">
        <v>3</v>
      </c>
      <c r="E39" s="74">
        <v>4</v>
      </c>
      <c r="F39" s="159">
        <v>34</v>
      </c>
      <c r="G39" s="75">
        <v>4</v>
      </c>
      <c r="H39" s="76">
        <v>4</v>
      </c>
      <c r="I39" s="161">
        <f>SUM(G39:H42)</f>
        <v>39</v>
      </c>
      <c r="J39" s="75">
        <v>4</v>
      </c>
      <c r="K39" s="76">
        <v>4</v>
      </c>
      <c r="L39" s="161">
        <f>SUM(J39:K42)</f>
        <v>39</v>
      </c>
      <c r="M39" s="75">
        <v>4</v>
      </c>
      <c r="N39" s="76">
        <v>6</v>
      </c>
      <c r="O39" s="161">
        <f>SUM(M39:N42)</f>
        <v>40</v>
      </c>
      <c r="P39" s="75"/>
      <c r="Q39" s="76"/>
      <c r="R39" s="163">
        <f>SUM(P39:Q42)</f>
        <v>0</v>
      </c>
      <c r="S39" s="77"/>
    </row>
    <row r="40" spans="2:19" x14ac:dyDescent="0.3">
      <c r="B40" s="148"/>
      <c r="C40" s="18" t="s">
        <v>41</v>
      </c>
      <c r="D40" s="78">
        <v>2</v>
      </c>
      <c r="E40" s="79">
        <v>1</v>
      </c>
      <c r="F40" s="150"/>
      <c r="G40" s="80">
        <v>2</v>
      </c>
      <c r="H40" s="79">
        <v>1</v>
      </c>
      <c r="I40" s="152"/>
      <c r="J40" s="80">
        <v>2</v>
      </c>
      <c r="K40" s="79">
        <v>1</v>
      </c>
      <c r="L40" s="152"/>
      <c r="M40" s="80">
        <v>2</v>
      </c>
      <c r="N40" s="79">
        <v>1</v>
      </c>
      <c r="O40" s="152"/>
      <c r="P40" s="80"/>
      <c r="Q40" s="79"/>
      <c r="R40" s="155"/>
      <c r="S40" s="77"/>
    </row>
    <row r="41" spans="2:19" x14ac:dyDescent="0.3">
      <c r="B41" s="148"/>
      <c r="C41" s="18" t="s">
        <v>42</v>
      </c>
      <c r="D41" s="78">
        <v>9</v>
      </c>
      <c r="E41" s="79">
        <v>5</v>
      </c>
      <c r="F41" s="150"/>
      <c r="G41" s="80">
        <v>9</v>
      </c>
      <c r="H41" s="79">
        <v>8</v>
      </c>
      <c r="I41" s="152"/>
      <c r="J41" s="80">
        <v>9</v>
      </c>
      <c r="K41" s="79">
        <v>8</v>
      </c>
      <c r="L41" s="152"/>
      <c r="M41" s="80">
        <v>9</v>
      </c>
      <c r="N41" s="79">
        <v>7</v>
      </c>
      <c r="O41" s="152"/>
      <c r="P41" s="80"/>
      <c r="Q41" s="79"/>
      <c r="R41" s="155"/>
      <c r="S41" s="77"/>
    </row>
    <row r="42" spans="2:19" x14ac:dyDescent="0.3">
      <c r="B42" s="158"/>
      <c r="C42" s="26" t="s">
        <v>43</v>
      </c>
      <c r="D42" s="81">
        <v>1</v>
      </c>
      <c r="E42" s="82">
        <v>9</v>
      </c>
      <c r="F42" s="160"/>
      <c r="G42" s="83">
        <v>1</v>
      </c>
      <c r="H42" s="84">
        <v>10</v>
      </c>
      <c r="I42" s="162"/>
      <c r="J42" s="83">
        <v>1</v>
      </c>
      <c r="K42" s="84">
        <v>10</v>
      </c>
      <c r="L42" s="162"/>
      <c r="M42" s="83">
        <v>1</v>
      </c>
      <c r="N42" s="84">
        <v>10</v>
      </c>
      <c r="O42" s="162"/>
      <c r="P42" s="83"/>
      <c r="Q42" s="84"/>
      <c r="R42" s="164"/>
      <c r="S42" s="77"/>
    </row>
    <row r="43" spans="2:19" ht="13" customHeight="1" x14ac:dyDescent="0.3">
      <c r="B43" s="147" t="s">
        <v>60</v>
      </c>
      <c r="C43" s="40" t="s">
        <v>44</v>
      </c>
      <c r="D43" s="86">
        <v>34</v>
      </c>
      <c r="E43" s="87">
        <v>26</v>
      </c>
      <c r="F43" s="150">
        <v>118</v>
      </c>
      <c r="G43" s="88">
        <v>35</v>
      </c>
      <c r="H43" s="89">
        <v>26</v>
      </c>
      <c r="I43" s="151">
        <f>SUM(G43:H49)</f>
        <v>138</v>
      </c>
      <c r="J43" s="88">
        <v>35</v>
      </c>
      <c r="K43" s="89">
        <v>28</v>
      </c>
      <c r="L43" s="151">
        <f>SUM(J43:K49)</f>
        <v>155</v>
      </c>
      <c r="M43" s="88">
        <v>36</v>
      </c>
      <c r="N43" s="89">
        <v>28</v>
      </c>
      <c r="O43" s="151">
        <f>SUM(M43:N49)</f>
        <v>174</v>
      </c>
      <c r="P43" s="88"/>
      <c r="Q43" s="89"/>
      <c r="R43" s="154">
        <f>SUM(P43:Q49)</f>
        <v>0</v>
      </c>
      <c r="S43" s="77"/>
    </row>
    <row r="44" spans="2:19" x14ac:dyDescent="0.3">
      <c r="B44" s="148"/>
      <c r="C44" s="18" t="s">
        <v>45</v>
      </c>
      <c r="D44" s="78">
        <v>0</v>
      </c>
      <c r="E44" s="79">
        <v>1</v>
      </c>
      <c r="F44" s="150"/>
      <c r="G44" s="80">
        <v>0</v>
      </c>
      <c r="H44" s="79">
        <v>2</v>
      </c>
      <c r="I44" s="152"/>
      <c r="J44" s="80">
        <v>2</v>
      </c>
      <c r="K44" s="79">
        <v>3</v>
      </c>
      <c r="L44" s="152"/>
      <c r="M44" s="80">
        <v>2</v>
      </c>
      <c r="N44" s="79">
        <v>4</v>
      </c>
      <c r="O44" s="152"/>
      <c r="P44" s="80"/>
      <c r="Q44" s="79"/>
      <c r="R44" s="155"/>
      <c r="S44" s="77"/>
    </row>
    <row r="45" spans="2:19" x14ac:dyDescent="0.3">
      <c r="B45" s="148"/>
      <c r="C45" s="18" t="s">
        <v>46</v>
      </c>
      <c r="D45" s="78">
        <v>3</v>
      </c>
      <c r="E45" s="79">
        <v>9</v>
      </c>
      <c r="F45" s="150"/>
      <c r="G45" s="80">
        <v>3</v>
      </c>
      <c r="H45" s="79">
        <v>9</v>
      </c>
      <c r="I45" s="152"/>
      <c r="J45" s="80">
        <v>5</v>
      </c>
      <c r="K45" s="79">
        <v>11</v>
      </c>
      <c r="L45" s="152"/>
      <c r="M45" s="80">
        <v>11</v>
      </c>
      <c r="N45" s="79">
        <v>12</v>
      </c>
      <c r="O45" s="152"/>
      <c r="P45" s="80"/>
      <c r="Q45" s="79"/>
      <c r="R45" s="155"/>
      <c r="S45" s="77"/>
    </row>
    <row r="46" spans="2:19" x14ac:dyDescent="0.3">
      <c r="B46" s="148"/>
      <c r="C46" s="18" t="s">
        <v>47</v>
      </c>
      <c r="D46" s="78">
        <v>6</v>
      </c>
      <c r="E46" s="79">
        <v>16</v>
      </c>
      <c r="F46" s="150"/>
      <c r="G46" s="80">
        <v>6</v>
      </c>
      <c r="H46" s="79">
        <v>31</v>
      </c>
      <c r="I46" s="152"/>
      <c r="J46" s="80">
        <v>7</v>
      </c>
      <c r="K46" s="79">
        <v>32</v>
      </c>
      <c r="L46" s="152"/>
      <c r="M46" s="80">
        <v>9</v>
      </c>
      <c r="N46" s="79">
        <v>35</v>
      </c>
      <c r="O46" s="152"/>
      <c r="P46" s="80"/>
      <c r="Q46" s="79"/>
      <c r="R46" s="155"/>
      <c r="S46" s="77"/>
    </row>
    <row r="47" spans="2:19" x14ac:dyDescent="0.3">
      <c r="B47" s="148"/>
      <c r="C47" s="18" t="s">
        <v>48</v>
      </c>
      <c r="D47" s="78">
        <v>6</v>
      </c>
      <c r="E47" s="79">
        <v>1</v>
      </c>
      <c r="F47" s="150"/>
      <c r="G47" s="80">
        <v>6</v>
      </c>
      <c r="H47" s="79">
        <v>1</v>
      </c>
      <c r="I47" s="152"/>
      <c r="J47" s="80">
        <v>10</v>
      </c>
      <c r="K47" s="79">
        <v>4</v>
      </c>
      <c r="L47" s="152"/>
      <c r="M47" s="80">
        <v>15</v>
      </c>
      <c r="N47" s="79">
        <v>4</v>
      </c>
      <c r="O47" s="152"/>
      <c r="P47" s="80"/>
      <c r="Q47" s="79"/>
      <c r="R47" s="155"/>
      <c r="S47" s="77"/>
    </row>
    <row r="48" spans="2:19" x14ac:dyDescent="0.3">
      <c r="B48" s="148"/>
      <c r="C48" s="18" t="s">
        <v>49</v>
      </c>
      <c r="D48" s="78">
        <v>3</v>
      </c>
      <c r="E48" s="79">
        <v>2</v>
      </c>
      <c r="F48" s="150"/>
      <c r="G48" s="80">
        <v>3</v>
      </c>
      <c r="H48" s="79">
        <v>4</v>
      </c>
      <c r="I48" s="152"/>
      <c r="J48" s="80">
        <v>3</v>
      </c>
      <c r="K48" s="79">
        <v>3</v>
      </c>
      <c r="L48" s="152"/>
      <c r="M48" s="80">
        <v>3</v>
      </c>
      <c r="N48" s="79">
        <v>3</v>
      </c>
      <c r="O48" s="152"/>
      <c r="P48" s="80"/>
      <c r="Q48" s="79"/>
      <c r="R48" s="155"/>
      <c r="S48" s="77"/>
    </row>
    <row r="49" spans="2:19" x14ac:dyDescent="0.3">
      <c r="B49" s="149"/>
      <c r="C49" s="36" t="s">
        <v>50</v>
      </c>
      <c r="D49" s="86">
        <v>5</v>
      </c>
      <c r="E49" s="87">
        <v>6</v>
      </c>
      <c r="F49" s="150"/>
      <c r="G49" s="90">
        <v>5</v>
      </c>
      <c r="H49" s="91">
        <v>7</v>
      </c>
      <c r="I49" s="153"/>
      <c r="J49" s="90">
        <v>5</v>
      </c>
      <c r="K49" s="91">
        <v>7</v>
      </c>
      <c r="L49" s="153"/>
      <c r="M49" s="90">
        <v>5</v>
      </c>
      <c r="N49" s="91">
        <v>7</v>
      </c>
      <c r="O49" s="153"/>
      <c r="P49" s="90"/>
      <c r="Q49" s="91"/>
      <c r="R49" s="156"/>
      <c r="S49" s="77"/>
    </row>
    <row r="50" spans="2:19" ht="13.5" thickBot="1" x14ac:dyDescent="0.35">
      <c r="B50" s="143" t="s">
        <v>51</v>
      </c>
      <c r="C50" s="144"/>
      <c r="D50" s="93">
        <v>3</v>
      </c>
      <c r="E50" s="94">
        <v>6</v>
      </c>
      <c r="F50" s="95">
        <v>9</v>
      </c>
      <c r="G50" s="96">
        <v>3</v>
      </c>
      <c r="H50" s="94">
        <v>6</v>
      </c>
      <c r="I50" s="97">
        <f>G50+H50</f>
        <v>9</v>
      </c>
      <c r="J50" s="96">
        <v>3</v>
      </c>
      <c r="K50" s="94">
        <v>6</v>
      </c>
      <c r="L50" s="97">
        <f>J50+K50</f>
        <v>9</v>
      </c>
      <c r="M50" s="96">
        <v>3</v>
      </c>
      <c r="N50" s="94">
        <v>6</v>
      </c>
      <c r="O50" s="97">
        <f>M50+N50</f>
        <v>9</v>
      </c>
      <c r="P50" s="96"/>
      <c r="Q50" s="94"/>
      <c r="R50" s="98">
        <f>P50+Q50</f>
        <v>0</v>
      </c>
      <c r="S50" s="72"/>
    </row>
    <row r="51" spans="2:19" ht="15" thickTop="1" thickBot="1" x14ac:dyDescent="0.35">
      <c r="B51" s="145" t="s">
        <v>61</v>
      </c>
      <c r="C51" s="146"/>
      <c r="D51" s="99">
        <v>573</v>
      </c>
      <c r="E51" s="100">
        <v>627</v>
      </c>
      <c r="F51" s="101">
        <v>1200</v>
      </c>
      <c r="G51" s="102">
        <f>SUM(G4:G50)</f>
        <v>645</v>
      </c>
      <c r="H51" s="100">
        <f>SUM(H4:H50)</f>
        <v>725</v>
      </c>
      <c r="I51" s="103">
        <f>G51+H51</f>
        <v>1370</v>
      </c>
      <c r="J51" s="100">
        <f t="shared" ref="J51:K51" si="0">SUM(J4:J50)</f>
        <v>689</v>
      </c>
      <c r="K51" s="100">
        <f t="shared" si="0"/>
        <v>776</v>
      </c>
      <c r="L51" s="103">
        <f>J51+K51</f>
        <v>1465</v>
      </c>
      <c r="M51" s="100">
        <f t="shared" ref="M51:N51" si="1">SUM(M4:M50)</f>
        <v>731</v>
      </c>
      <c r="N51" s="100">
        <f t="shared" si="1"/>
        <v>845</v>
      </c>
      <c r="O51" s="103">
        <f>M51+N51</f>
        <v>1576</v>
      </c>
      <c r="P51" s="100">
        <f t="shared" ref="P51:Q51" si="2">SUM(P4:P50)</f>
        <v>0</v>
      </c>
      <c r="Q51" s="100">
        <f t="shared" si="2"/>
        <v>0</v>
      </c>
      <c r="R51" s="104">
        <f>P51+Q51</f>
        <v>0</v>
      </c>
      <c r="S51" s="105"/>
    </row>
  </sheetData>
  <mergeCells count="57">
    <mergeCell ref="P2:R2"/>
    <mergeCell ref="B1:L1"/>
    <mergeCell ref="D2:F2"/>
    <mergeCell ref="G2:I2"/>
    <mergeCell ref="J2:L2"/>
    <mergeCell ref="M2:O2"/>
    <mergeCell ref="B4:C4"/>
    <mergeCell ref="B5:B10"/>
    <mergeCell ref="F5:F10"/>
    <mergeCell ref="I5:I10"/>
    <mergeCell ref="L5:L10"/>
    <mergeCell ref="R5:R10"/>
    <mergeCell ref="B11:B19"/>
    <mergeCell ref="F11:F19"/>
    <mergeCell ref="I11:I19"/>
    <mergeCell ref="L11:L19"/>
    <mergeCell ref="O11:O19"/>
    <mergeCell ref="R11:R19"/>
    <mergeCell ref="O5:O10"/>
    <mergeCell ref="R23:R26"/>
    <mergeCell ref="B20:B22"/>
    <mergeCell ref="F20:F22"/>
    <mergeCell ref="I20:I22"/>
    <mergeCell ref="L20:L22"/>
    <mergeCell ref="O20:O22"/>
    <mergeCell ref="R20:R22"/>
    <mergeCell ref="B23:B26"/>
    <mergeCell ref="F23:F26"/>
    <mergeCell ref="I23:I26"/>
    <mergeCell ref="L23:L26"/>
    <mergeCell ref="O23:O26"/>
    <mergeCell ref="R34:R38"/>
    <mergeCell ref="B27:B33"/>
    <mergeCell ref="F27:F33"/>
    <mergeCell ref="I27:I33"/>
    <mergeCell ref="L27:L33"/>
    <mergeCell ref="O27:O33"/>
    <mergeCell ref="R27:R33"/>
    <mergeCell ref="B34:B38"/>
    <mergeCell ref="F34:F38"/>
    <mergeCell ref="I34:I38"/>
    <mergeCell ref="L34:L38"/>
    <mergeCell ref="O34:O38"/>
    <mergeCell ref="L43:L49"/>
    <mergeCell ref="O43:O49"/>
    <mergeCell ref="R43:R49"/>
    <mergeCell ref="B39:B42"/>
    <mergeCell ref="F39:F42"/>
    <mergeCell ref="I39:I42"/>
    <mergeCell ref="L39:L42"/>
    <mergeCell ref="O39:O42"/>
    <mergeCell ref="R39:R42"/>
    <mergeCell ref="B50:C50"/>
    <mergeCell ref="B51:C51"/>
    <mergeCell ref="B43:B49"/>
    <mergeCell ref="F43:F49"/>
    <mergeCell ref="I43:I49"/>
  </mergeCells>
  <phoneticPr fontId="1"/>
  <pageMargins left="0.78740157480314965" right="0.39370078740157483" top="0.78740157480314965" bottom="0.39370078740157483" header="0.31496062992125984" footer="0.31496062992125984"/>
  <pageSetup paperSize="9" scale="7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4142-4EE2-48F8-9AA4-A69BBC6E350D}">
  <dimension ref="A1:Y52"/>
  <sheetViews>
    <sheetView showGridLines="0" zoomScale="76" zoomScaleNormal="76" workbookViewId="0">
      <selection activeCell="I4" sqref="I4"/>
    </sheetView>
  </sheetViews>
  <sheetFormatPr defaultRowHeight="13" x14ac:dyDescent="0.3"/>
  <cols>
    <col min="1" max="1" width="12.296875" style="1" bestFit="1" customWidth="1"/>
    <col min="2" max="3" width="7" style="1" hidden="1" customWidth="1"/>
    <col min="4" max="5" width="13" style="1" customWidth="1"/>
    <col min="6" max="6" width="14.796875" style="1" customWidth="1"/>
    <col min="7" max="16384" width="8.796875" style="1"/>
  </cols>
  <sheetData>
    <row r="1" spans="1:25" x14ac:dyDescent="0.3">
      <c r="J1" s="106" t="s">
        <v>66</v>
      </c>
    </row>
    <row r="2" spans="1:25" x14ac:dyDescent="0.3">
      <c r="J2" s="107" t="s">
        <v>67</v>
      </c>
    </row>
    <row r="3" spans="1:25" ht="28.5" x14ac:dyDescent="0.3">
      <c r="A3" s="1" t="s">
        <v>0</v>
      </c>
      <c r="B3" s="1" t="s">
        <v>3</v>
      </c>
      <c r="C3" s="1" t="s">
        <v>4</v>
      </c>
      <c r="D3" s="107" t="s">
        <v>68</v>
      </c>
      <c r="E3" s="107" t="s">
        <v>69</v>
      </c>
      <c r="I3" s="108" t="str">
        <f>J1&amp;TEXT(D52,0)</f>
        <v>土質改良プラント数　全国計731</v>
      </c>
      <c r="J3" s="109" t="str">
        <f>J2&amp;TEXT(E52,0)</f>
        <v>ストックヤード数　全国計845</v>
      </c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</row>
    <row r="4" spans="1:25" x14ac:dyDescent="0.3">
      <c r="A4" s="1">
        <v>1</v>
      </c>
      <c r="B4" s="1">
        <v>19</v>
      </c>
      <c r="C4" s="1">
        <v>14</v>
      </c>
      <c r="D4" s="1">
        <v>16</v>
      </c>
      <c r="E4" s="1">
        <v>14</v>
      </c>
      <c r="H4" s="110" t="s">
        <v>5</v>
      </c>
      <c r="I4" s="111">
        <f>D4</f>
        <v>16</v>
      </c>
      <c r="J4" s="111">
        <f>E4</f>
        <v>14</v>
      </c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x14ac:dyDescent="0.3">
      <c r="A5" s="1">
        <v>2</v>
      </c>
      <c r="B5" s="1">
        <v>4</v>
      </c>
      <c r="C5" s="1">
        <v>7</v>
      </c>
      <c r="D5" s="1">
        <v>4</v>
      </c>
      <c r="E5" s="1">
        <v>7</v>
      </c>
      <c r="H5" s="110" t="s">
        <v>6</v>
      </c>
      <c r="I5" s="111">
        <f t="shared" ref="I5:J17" si="0">D5</f>
        <v>4</v>
      </c>
      <c r="J5" s="111">
        <f t="shared" si="0"/>
        <v>7</v>
      </c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x14ac:dyDescent="0.3">
      <c r="A6" s="1">
        <v>3</v>
      </c>
      <c r="B6" s="1">
        <v>27</v>
      </c>
      <c r="C6" s="1">
        <v>6</v>
      </c>
      <c r="D6" s="1">
        <v>33</v>
      </c>
      <c r="E6" s="1">
        <v>10</v>
      </c>
      <c r="H6" s="110" t="s">
        <v>7</v>
      </c>
      <c r="I6" s="111">
        <f t="shared" si="0"/>
        <v>33</v>
      </c>
      <c r="J6" s="111">
        <f t="shared" si="0"/>
        <v>10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x14ac:dyDescent="0.3">
      <c r="A7" s="1">
        <v>4</v>
      </c>
      <c r="B7" s="1">
        <v>12</v>
      </c>
      <c r="C7" s="1">
        <v>8</v>
      </c>
      <c r="D7" s="1">
        <v>13</v>
      </c>
      <c r="E7" s="1">
        <v>8</v>
      </c>
      <c r="H7" s="110" t="s">
        <v>8</v>
      </c>
      <c r="I7" s="111">
        <f t="shared" si="0"/>
        <v>13</v>
      </c>
      <c r="J7" s="111">
        <f t="shared" si="0"/>
        <v>8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x14ac:dyDescent="0.3">
      <c r="A8" s="1">
        <v>5</v>
      </c>
      <c r="B8" s="1">
        <v>4</v>
      </c>
      <c r="C8" s="1">
        <v>8</v>
      </c>
      <c r="D8" s="1">
        <v>7</v>
      </c>
      <c r="E8" s="1">
        <v>9</v>
      </c>
      <c r="H8" s="110" t="s">
        <v>9</v>
      </c>
      <c r="I8" s="111">
        <f t="shared" si="0"/>
        <v>7</v>
      </c>
      <c r="J8" s="111">
        <f t="shared" si="0"/>
        <v>9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x14ac:dyDescent="0.3">
      <c r="A9" s="1">
        <v>6</v>
      </c>
      <c r="B9" s="1">
        <v>27</v>
      </c>
      <c r="C9" s="1">
        <v>18</v>
      </c>
      <c r="D9" s="1">
        <v>31</v>
      </c>
      <c r="E9" s="1">
        <v>21</v>
      </c>
      <c r="H9" s="110" t="s">
        <v>10</v>
      </c>
      <c r="I9" s="111">
        <f t="shared" si="0"/>
        <v>31</v>
      </c>
      <c r="J9" s="111">
        <f t="shared" si="0"/>
        <v>21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x14ac:dyDescent="0.3">
      <c r="A10" s="1">
        <v>7</v>
      </c>
      <c r="B10" s="1">
        <v>24</v>
      </c>
      <c r="C10" s="1">
        <v>7</v>
      </c>
      <c r="D10" s="1">
        <v>22</v>
      </c>
      <c r="E10" s="1">
        <v>8</v>
      </c>
      <c r="H10" s="110" t="s">
        <v>11</v>
      </c>
      <c r="I10" s="111">
        <f t="shared" si="0"/>
        <v>22</v>
      </c>
      <c r="J10" s="111">
        <f t="shared" si="0"/>
        <v>8</v>
      </c>
      <c r="K10" s="1">
        <f>SUM(I4:J10)</f>
        <v>203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x14ac:dyDescent="0.3">
      <c r="A11" s="1">
        <v>8</v>
      </c>
      <c r="B11" s="1">
        <v>15</v>
      </c>
      <c r="C11" s="1">
        <v>17</v>
      </c>
      <c r="D11" s="1">
        <v>19</v>
      </c>
      <c r="E11" s="1">
        <v>20</v>
      </c>
      <c r="H11" s="110" t="s">
        <v>12</v>
      </c>
      <c r="I11" s="111">
        <f t="shared" si="0"/>
        <v>19</v>
      </c>
      <c r="J11" s="1">
        <f t="shared" si="0"/>
        <v>20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x14ac:dyDescent="0.3">
      <c r="A12" s="1">
        <v>9</v>
      </c>
      <c r="B12" s="1">
        <v>1</v>
      </c>
      <c r="C12" s="1">
        <v>3</v>
      </c>
      <c r="D12" s="1">
        <v>1</v>
      </c>
      <c r="E12" s="1">
        <v>3</v>
      </c>
      <c r="H12" s="110" t="s">
        <v>13</v>
      </c>
      <c r="I12" s="111">
        <f t="shared" si="0"/>
        <v>1</v>
      </c>
      <c r="J12" s="1">
        <f t="shared" si="0"/>
        <v>3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x14ac:dyDescent="0.3">
      <c r="A13" s="1">
        <v>10</v>
      </c>
      <c r="B13" s="1">
        <v>0</v>
      </c>
      <c r="C13" s="1">
        <v>1</v>
      </c>
      <c r="D13" s="1">
        <v>0</v>
      </c>
      <c r="E13" s="1">
        <v>4</v>
      </c>
      <c r="H13" s="110" t="s">
        <v>14</v>
      </c>
      <c r="I13" s="111">
        <f t="shared" si="0"/>
        <v>0</v>
      </c>
      <c r="J13" s="1">
        <f t="shared" si="0"/>
        <v>4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x14ac:dyDescent="0.3">
      <c r="A14" s="1">
        <v>11</v>
      </c>
      <c r="B14" s="1">
        <v>38</v>
      </c>
      <c r="C14" s="1">
        <v>60</v>
      </c>
      <c r="D14" s="1">
        <v>44</v>
      </c>
      <c r="E14" s="1">
        <v>64</v>
      </c>
      <c r="H14" s="110" t="s">
        <v>15</v>
      </c>
      <c r="I14" s="111">
        <f t="shared" si="0"/>
        <v>44</v>
      </c>
      <c r="J14" s="1">
        <f t="shared" si="0"/>
        <v>64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x14ac:dyDescent="0.3">
      <c r="A15" s="1">
        <v>12</v>
      </c>
      <c r="B15" s="1">
        <v>15</v>
      </c>
      <c r="C15" s="1">
        <v>15</v>
      </c>
      <c r="D15" s="1">
        <v>14</v>
      </c>
      <c r="E15" s="1">
        <v>19</v>
      </c>
      <c r="H15" s="110" t="s">
        <v>16</v>
      </c>
      <c r="I15" s="111">
        <f t="shared" si="0"/>
        <v>14</v>
      </c>
      <c r="J15" s="1">
        <f t="shared" si="0"/>
        <v>19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x14ac:dyDescent="0.3">
      <c r="A16" s="1">
        <v>13</v>
      </c>
      <c r="B16" s="1">
        <v>46</v>
      </c>
      <c r="C16" s="1">
        <v>20</v>
      </c>
      <c r="D16" s="1">
        <v>46</v>
      </c>
      <c r="E16" s="1">
        <v>26</v>
      </c>
      <c r="H16" s="110" t="s">
        <v>17</v>
      </c>
      <c r="I16" s="111">
        <f t="shared" si="0"/>
        <v>46</v>
      </c>
      <c r="J16" s="1">
        <f t="shared" si="0"/>
        <v>26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x14ac:dyDescent="0.3">
      <c r="A17" s="1">
        <v>14</v>
      </c>
      <c r="B17" s="1">
        <v>11</v>
      </c>
      <c r="C17" s="1">
        <v>28</v>
      </c>
      <c r="D17" s="1">
        <v>13</v>
      </c>
      <c r="E17" s="1">
        <v>41</v>
      </c>
      <c r="H17" s="110" t="s">
        <v>18</v>
      </c>
      <c r="I17" s="111">
        <f t="shared" si="0"/>
        <v>13</v>
      </c>
      <c r="J17" s="1">
        <f t="shared" si="0"/>
        <v>41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x14ac:dyDescent="0.3">
      <c r="A18" s="1">
        <v>15</v>
      </c>
      <c r="B18" s="1">
        <v>11</v>
      </c>
      <c r="C18" s="1">
        <v>30</v>
      </c>
      <c r="D18" s="1">
        <v>11</v>
      </c>
      <c r="E18" s="1">
        <v>31</v>
      </c>
      <c r="H18" s="110" t="s">
        <v>19</v>
      </c>
      <c r="I18" s="1">
        <f>D22</f>
        <v>0</v>
      </c>
      <c r="J18" s="1">
        <f>E22</f>
        <v>3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x14ac:dyDescent="0.3">
      <c r="A19" s="1">
        <v>16</v>
      </c>
      <c r="B19" s="1">
        <v>9</v>
      </c>
      <c r="C19" s="1">
        <v>46</v>
      </c>
      <c r="D19" s="1">
        <v>10</v>
      </c>
      <c r="E19" s="1">
        <v>50</v>
      </c>
      <c r="H19" s="110" t="s">
        <v>20</v>
      </c>
      <c r="I19" s="1">
        <f>D23</f>
        <v>12</v>
      </c>
      <c r="J19" s="1">
        <f>E23</f>
        <v>37</v>
      </c>
      <c r="K19" s="1">
        <f>SUM(I11:J19)</f>
        <v>366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x14ac:dyDescent="0.3">
      <c r="A20" s="1">
        <v>17</v>
      </c>
      <c r="B20" s="1">
        <v>7</v>
      </c>
      <c r="C20" s="1">
        <v>4</v>
      </c>
      <c r="D20" s="1">
        <v>7</v>
      </c>
      <c r="E20" s="1">
        <v>4</v>
      </c>
      <c r="H20" s="110" t="s">
        <v>21</v>
      </c>
      <c r="I20" s="1">
        <f>D18</f>
        <v>11</v>
      </c>
      <c r="J20" s="1">
        <f>E18</f>
        <v>31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x14ac:dyDescent="0.3">
      <c r="A21" s="1">
        <v>18</v>
      </c>
      <c r="B21" s="1">
        <v>7</v>
      </c>
      <c r="C21" s="1">
        <v>2</v>
      </c>
      <c r="D21" s="1">
        <v>8</v>
      </c>
      <c r="E21" s="1">
        <v>2</v>
      </c>
      <c r="H21" s="110" t="s">
        <v>22</v>
      </c>
      <c r="I21" s="1">
        <f t="shared" ref="I21:J22" si="1">D19</f>
        <v>10</v>
      </c>
      <c r="J21" s="1">
        <f t="shared" si="1"/>
        <v>50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x14ac:dyDescent="0.3">
      <c r="A22" s="1">
        <v>19</v>
      </c>
      <c r="B22" s="1">
        <v>0</v>
      </c>
      <c r="C22" s="1">
        <v>2</v>
      </c>
      <c r="D22" s="1">
        <v>0</v>
      </c>
      <c r="E22" s="1">
        <v>3</v>
      </c>
      <c r="H22" s="110" t="s">
        <v>23</v>
      </c>
      <c r="I22" s="1">
        <f t="shared" si="1"/>
        <v>7</v>
      </c>
      <c r="J22" s="1">
        <f t="shared" si="1"/>
        <v>4</v>
      </c>
      <c r="K22" s="1">
        <f>SUM(I20:J22)</f>
        <v>113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x14ac:dyDescent="0.3">
      <c r="A23" s="1">
        <v>20</v>
      </c>
      <c r="B23" s="1">
        <v>9</v>
      </c>
      <c r="C23" s="1">
        <v>34</v>
      </c>
      <c r="D23" s="1">
        <v>12</v>
      </c>
      <c r="E23" s="1">
        <v>37</v>
      </c>
      <c r="H23" s="110" t="s">
        <v>24</v>
      </c>
      <c r="I23" s="1">
        <f t="shared" ref="I23:J26" si="2">D24</f>
        <v>8</v>
      </c>
      <c r="J23" s="1">
        <f t="shared" si="2"/>
        <v>5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x14ac:dyDescent="0.3">
      <c r="A24" s="1">
        <v>21</v>
      </c>
      <c r="B24" s="1">
        <v>6</v>
      </c>
      <c r="C24" s="1">
        <v>6</v>
      </c>
      <c r="D24" s="1">
        <v>8</v>
      </c>
      <c r="E24" s="1">
        <v>5</v>
      </c>
      <c r="H24" s="110" t="s">
        <v>25</v>
      </c>
      <c r="I24" s="1">
        <f t="shared" si="2"/>
        <v>35</v>
      </c>
      <c r="J24" s="1">
        <f t="shared" si="2"/>
        <v>35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x14ac:dyDescent="0.3">
      <c r="A25" s="1">
        <v>22</v>
      </c>
      <c r="B25" s="1">
        <v>35</v>
      </c>
      <c r="C25" s="1">
        <v>35</v>
      </c>
      <c r="D25" s="1">
        <v>35</v>
      </c>
      <c r="E25" s="1">
        <v>35</v>
      </c>
      <c r="H25" s="110" t="s">
        <v>26</v>
      </c>
      <c r="I25" s="1">
        <f t="shared" si="2"/>
        <v>56</v>
      </c>
      <c r="J25" s="1">
        <f t="shared" si="2"/>
        <v>44</v>
      </c>
    </row>
    <row r="26" spans="1:25" x14ac:dyDescent="0.3">
      <c r="A26" s="1">
        <v>23</v>
      </c>
      <c r="B26" s="1">
        <v>50</v>
      </c>
      <c r="C26" s="1">
        <v>36</v>
      </c>
      <c r="D26" s="1">
        <v>56</v>
      </c>
      <c r="E26" s="1">
        <v>44</v>
      </c>
      <c r="H26" s="110" t="s">
        <v>27</v>
      </c>
      <c r="I26" s="1">
        <f t="shared" si="2"/>
        <v>8</v>
      </c>
      <c r="J26" s="1">
        <f t="shared" si="2"/>
        <v>5</v>
      </c>
      <c r="K26" s="1">
        <f>SUM(I23:J26)</f>
        <v>196</v>
      </c>
    </row>
    <row r="27" spans="1:25" x14ac:dyDescent="0.3">
      <c r="A27" s="1">
        <v>24</v>
      </c>
      <c r="B27" s="1">
        <v>8</v>
      </c>
      <c r="C27" s="1">
        <v>4</v>
      </c>
      <c r="D27" s="1">
        <v>8</v>
      </c>
      <c r="E27" s="1">
        <v>5</v>
      </c>
      <c r="H27" s="110" t="s">
        <v>28</v>
      </c>
      <c r="I27" s="1">
        <f>D21</f>
        <v>8</v>
      </c>
      <c r="J27" s="1">
        <f>E21</f>
        <v>2</v>
      </c>
    </row>
    <row r="28" spans="1:25" x14ac:dyDescent="0.3">
      <c r="A28" s="1">
        <v>25</v>
      </c>
      <c r="B28" s="1">
        <v>7</v>
      </c>
      <c r="C28" s="1">
        <v>13</v>
      </c>
      <c r="D28" s="1">
        <v>10</v>
      </c>
      <c r="E28" s="1">
        <v>20</v>
      </c>
      <c r="H28" s="110" t="s">
        <v>29</v>
      </c>
      <c r="I28" s="1">
        <f>D28</f>
        <v>10</v>
      </c>
      <c r="J28" s="1">
        <f>E28</f>
        <v>20</v>
      </c>
    </row>
    <row r="29" spans="1:25" x14ac:dyDescent="0.3">
      <c r="A29" s="1">
        <v>26</v>
      </c>
      <c r="B29" s="1">
        <v>28</v>
      </c>
      <c r="C29" s="1">
        <v>45</v>
      </c>
      <c r="D29" s="1">
        <v>34</v>
      </c>
      <c r="E29" s="1">
        <v>48</v>
      </c>
      <c r="H29" s="110" t="s">
        <v>30</v>
      </c>
      <c r="I29" s="1">
        <f>D29</f>
        <v>34</v>
      </c>
      <c r="J29" s="1">
        <f>E29</f>
        <v>48</v>
      </c>
    </row>
    <row r="30" spans="1:25" x14ac:dyDescent="0.3">
      <c r="A30" s="1">
        <v>27</v>
      </c>
      <c r="B30" s="1">
        <v>43</v>
      </c>
      <c r="C30" s="1">
        <v>43</v>
      </c>
      <c r="D30" s="1">
        <v>54</v>
      </c>
      <c r="E30" s="1">
        <v>63</v>
      </c>
      <c r="H30" s="110" t="s">
        <v>31</v>
      </c>
      <c r="I30" s="1">
        <f t="shared" ref="I30:J50" si="3">D30</f>
        <v>54</v>
      </c>
      <c r="J30" s="1">
        <f t="shared" si="3"/>
        <v>63</v>
      </c>
    </row>
    <row r="31" spans="1:25" x14ac:dyDescent="0.3">
      <c r="A31" s="1">
        <v>28</v>
      </c>
      <c r="B31" s="1">
        <v>18</v>
      </c>
      <c r="C31" s="1">
        <v>31</v>
      </c>
      <c r="D31" s="1">
        <v>20</v>
      </c>
      <c r="E31" s="1">
        <v>32</v>
      </c>
      <c r="H31" s="110" t="s">
        <v>32</v>
      </c>
      <c r="I31" s="1">
        <f t="shared" si="3"/>
        <v>20</v>
      </c>
      <c r="J31" s="1">
        <f t="shared" si="3"/>
        <v>32</v>
      </c>
    </row>
    <row r="32" spans="1:25" x14ac:dyDescent="0.3">
      <c r="A32" s="1">
        <v>29</v>
      </c>
      <c r="B32" s="1">
        <v>4</v>
      </c>
      <c r="C32" s="1">
        <v>2</v>
      </c>
      <c r="D32" s="1">
        <v>7</v>
      </c>
      <c r="E32" s="1">
        <v>6</v>
      </c>
      <c r="H32" s="110" t="s">
        <v>33</v>
      </c>
      <c r="I32" s="1">
        <f t="shared" si="3"/>
        <v>7</v>
      </c>
      <c r="J32" s="1">
        <f t="shared" si="3"/>
        <v>6</v>
      </c>
    </row>
    <row r="33" spans="1:11" x14ac:dyDescent="0.3">
      <c r="A33" s="1">
        <v>30</v>
      </c>
      <c r="B33" s="1">
        <v>8</v>
      </c>
      <c r="C33" s="1">
        <v>19</v>
      </c>
      <c r="D33" s="1">
        <v>10</v>
      </c>
      <c r="E33" s="1">
        <v>24</v>
      </c>
      <c r="H33" s="110" t="s">
        <v>34</v>
      </c>
      <c r="I33" s="1">
        <f t="shared" si="3"/>
        <v>10</v>
      </c>
      <c r="J33" s="1">
        <f t="shared" si="3"/>
        <v>24</v>
      </c>
      <c r="K33" s="1">
        <f>SUM(I27:I33)+SUM(J27:J33)</f>
        <v>338</v>
      </c>
    </row>
    <row r="34" spans="1:11" x14ac:dyDescent="0.3">
      <c r="A34" s="1">
        <v>31</v>
      </c>
      <c r="B34" s="1">
        <v>2</v>
      </c>
      <c r="C34" s="1">
        <v>0</v>
      </c>
      <c r="D34" s="1">
        <v>2</v>
      </c>
      <c r="E34" s="1">
        <v>0</v>
      </c>
      <c r="H34" s="110" t="s">
        <v>35</v>
      </c>
      <c r="I34" s="1">
        <f t="shared" si="3"/>
        <v>2</v>
      </c>
      <c r="J34" s="1">
        <f t="shared" si="3"/>
        <v>0</v>
      </c>
    </row>
    <row r="35" spans="1:11" x14ac:dyDescent="0.3">
      <c r="A35" s="1">
        <v>32</v>
      </c>
      <c r="B35" s="1">
        <v>4</v>
      </c>
      <c r="C35" s="1">
        <v>0</v>
      </c>
      <c r="D35" s="1">
        <v>4</v>
      </c>
      <c r="E35" s="1">
        <v>0</v>
      </c>
      <c r="H35" s="110" t="s">
        <v>36</v>
      </c>
      <c r="I35" s="1">
        <f t="shared" si="3"/>
        <v>4</v>
      </c>
      <c r="J35" s="1">
        <f t="shared" si="3"/>
        <v>0</v>
      </c>
    </row>
    <row r="36" spans="1:11" x14ac:dyDescent="0.3">
      <c r="A36" s="1">
        <v>33</v>
      </c>
      <c r="B36" s="1">
        <v>25</v>
      </c>
      <c r="C36" s="1">
        <v>13</v>
      </c>
      <c r="D36" s="1">
        <v>27</v>
      </c>
      <c r="E36" s="1">
        <v>15</v>
      </c>
      <c r="H36" s="110" t="s">
        <v>37</v>
      </c>
      <c r="I36" s="1">
        <f t="shared" si="3"/>
        <v>27</v>
      </c>
      <c r="J36" s="1">
        <f t="shared" si="3"/>
        <v>15</v>
      </c>
    </row>
    <row r="37" spans="1:11" x14ac:dyDescent="0.3">
      <c r="A37" s="1">
        <v>34</v>
      </c>
      <c r="B37" s="1">
        <v>31</v>
      </c>
      <c r="C37" s="1">
        <v>35</v>
      </c>
      <c r="D37" s="1">
        <v>31</v>
      </c>
      <c r="E37" s="1">
        <v>38</v>
      </c>
      <c r="H37" s="110" t="s">
        <v>38</v>
      </c>
      <c r="I37" s="1">
        <f t="shared" si="3"/>
        <v>31</v>
      </c>
      <c r="J37" s="1">
        <f t="shared" si="3"/>
        <v>38</v>
      </c>
    </row>
    <row r="38" spans="1:11" x14ac:dyDescent="0.3">
      <c r="A38" s="1">
        <v>35</v>
      </c>
      <c r="B38" s="1">
        <v>13</v>
      </c>
      <c r="C38" s="1">
        <v>4</v>
      </c>
      <c r="D38" s="1">
        <v>14</v>
      </c>
      <c r="E38" s="1">
        <v>6</v>
      </c>
      <c r="H38" s="110" t="s">
        <v>39</v>
      </c>
      <c r="I38" s="1">
        <f t="shared" si="3"/>
        <v>14</v>
      </c>
      <c r="J38" s="1">
        <f t="shared" si="3"/>
        <v>6</v>
      </c>
      <c r="K38" s="1">
        <f>SUM(I34:J38)</f>
        <v>137</v>
      </c>
    </row>
    <row r="39" spans="1:11" x14ac:dyDescent="0.3">
      <c r="A39" s="1">
        <v>36</v>
      </c>
      <c r="B39" s="1">
        <v>4</v>
      </c>
      <c r="C39" s="1">
        <v>4</v>
      </c>
      <c r="D39" s="1">
        <v>4</v>
      </c>
      <c r="E39" s="1">
        <v>6</v>
      </c>
      <c r="H39" s="110" t="s">
        <v>40</v>
      </c>
      <c r="I39" s="1">
        <f t="shared" si="3"/>
        <v>4</v>
      </c>
      <c r="J39" s="1">
        <f t="shared" si="3"/>
        <v>6</v>
      </c>
    </row>
    <row r="40" spans="1:11" x14ac:dyDescent="0.3">
      <c r="A40" s="1">
        <v>37</v>
      </c>
      <c r="B40" s="1">
        <v>2</v>
      </c>
      <c r="C40" s="1">
        <v>1</v>
      </c>
      <c r="D40" s="1">
        <v>2</v>
      </c>
      <c r="E40" s="1">
        <v>1</v>
      </c>
      <c r="H40" s="110" t="s">
        <v>41</v>
      </c>
      <c r="I40" s="1">
        <f t="shared" si="3"/>
        <v>2</v>
      </c>
      <c r="J40" s="1">
        <f t="shared" si="3"/>
        <v>1</v>
      </c>
    </row>
    <row r="41" spans="1:11" x14ac:dyDescent="0.3">
      <c r="A41" s="1">
        <v>38</v>
      </c>
      <c r="B41" s="1">
        <v>9</v>
      </c>
      <c r="C41" s="1">
        <v>8</v>
      </c>
      <c r="D41" s="1">
        <v>9</v>
      </c>
      <c r="E41" s="1">
        <v>7</v>
      </c>
      <c r="H41" s="110" t="s">
        <v>42</v>
      </c>
      <c r="I41" s="1">
        <f t="shared" si="3"/>
        <v>9</v>
      </c>
      <c r="J41" s="1">
        <f t="shared" si="3"/>
        <v>7</v>
      </c>
    </row>
    <row r="42" spans="1:11" x14ac:dyDescent="0.3">
      <c r="A42" s="1">
        <v>39</v>
      </c>
      <c r="B42" s="1">
        <v>1</v>
      </c>
      <c r="C42" s="1">
        <v>10</v>
      </c>
      <c r="D42" s="1">
        <v>1</v>
      </c>
      <c r="E42" s="1">
        <v>10</v>
      </c>
      <c r="H42" s="110" t="s">
        <v>43</v>
      </c>
      <c r="I42" s="1">
        <f t="shared" si="3"/>
        <v>1</v>
      </c>
      <c r="J42" s="1">
        <f t="shared" si="3"/>
        <v>10</v>
      </c>
      <c r="K42" s="1">
        <f>SUM(I39:J42)</f>
        <v>40</v>
      </c>
    </row>
    <row r="43" spans="1:11" x14ac:dyDescent="0.3">
      <c r="A43" s="1">
        <v>40</v>
      </c>
      <c r="B43" s="1">
        <v>35</v>
      </c>
      <c r="C43" s="1">
        <v>26</v>
      </c>
      <c r="D43" s="1">
        <v>36</v>
      </c>
      <c r="E43" s="1">
        <v>28</v>
      </c>
      <c r="H43" s="110" t="s">
        <v>44</v>
      </c>
      <c r="I43" s="1">
        <f t="shared" si="3"/>
        <v>36</v>
      </c>
      <c r="J43" s="1">
        <f t="shared" si="3"/>
        <v>28</v>
      </c>
    </row>
    <row r="44" spans="1:11" x14ac:dyDescent="0.3">
      <c r="A44" s="1">
        <v>41</v>
      </c>
      <c r="B44" s="1">
        <v>0</v>
      </c>
      <c r="C44" s="1">
        <v>2</v>
      </c>
      <c r="D44" s="1">
        <v>2</v>
      </c>
      <c r="E44" s="1">
        <v>4</v>
      </c>
      <c r="H44" s="110" t="s">
        <v>45</v>
      </c>
      <c r="I44" s="1">
        <f t="shared" si="3"/>
        <v>2</v>
      </c>
      <c r="J44" s="1">
        <f t="shared" si="3"/>
        <v>4</v>
      </c>
    </row>
    <row r="45" spans="1:11" x14ac:dyDescent="0.3">
      <c r="A45" s="1">
        <v>42</v>
      </c>
      <c r="B45" s="1">
        <v>3</v>
      </c>
      <c r="C45" s="1">
        <v>9</v>
      </c>
      <c r="D45" s="1">
        <v>11</v>
      </c>
      <c r="E45" s="1">
        <v>12</v>
      </c>
      <c r="H45" s="110" t="s">
        <v>46</v>
      </c>
      <c r="I45" s="1">
        <f t="shared" si="3"/>
        <v>11</v>
      </c>
      <c r="J45" s="1">
        <f t="shared" si="3"/>
        <v>12</v>
      </c>
    </row>
    <row r="46" spans="1:11" x14ac:dyDescent="0.3">
      <c r="A46" s="1">
        <v>43</v>
      </c>
      <c r="B46" s="1">
        <v>6</v>
      </c>
      <c r="C46" s="1">
        <v>31</v>
      </c>
      <c r="D46" s="1">
        <v>9</v>
      </c>
      <c r="E46" s="1">
        <v>35</v>
      </c>
      <c r="H46" s="110" t="s">
        <v>47</v>
      </c>
      <c r="I46" s="1">
        <f t="shared" si="3"/>
        <v>9</v>
      </c>
      <c r="J46" s="1">
        <f t="shared" si="3"/>
        <v>35</v>
      </c>
    </row>
    <row r="47" spans="1:11" x14ac:dyDescent="0.3">
      <c r="A47" s="1">
        <v>44</v>
      </c>
      <c r="B47" s="1">
        <v>6</v>
      </c>
      <c r="C47" s="1">
        <v>1</v>
      </c>
      <c r="D47" s="1">
        <v>15</v>
      </c>
      <c r="E47" s="1">
        <v>4</v>
      </c>
      <c r="H47" s="110" t="s">
        <v>48</v>
      </c>
      <c r="I47" s="1">
        <f t="shared" si="3"/>
        <v>15</v>
      </c>
      <c r="J47" s="1">
        <f t="shared" si="3"/>
        <v>4</v>
      </c>
    </row>
    <row r="48" spans="1:11" x14ac:dyDescent="0.3">
      <c r="A48" s="1">
        <v>45</v>
      </c>
      <c r="B48" s="1">
        <v>3</v>
      </c>
      <c r="C48" s="1">
        <v>4</v>
      </c>
      <c r="D48" s="1">
        <v>3</v>
      </c>
      <c r="E48" s="1">
        <v>3</v>
      </c>
      <c r="H48" s="110" t="s">
        <v>49</v>
      </c>
      <c r="I48" s="1">
        <f t="shared" si="3"/>
        <v>3</v>
      </c>
      <c r="J48" s="1">
        <f t="shared" si="3"/>
        <v>3</v>
      </c>
    </row>
    <row r="49" spans="1:11" x14ac:dyDescent="0.3">
      <c r="A49" s="1">
        <v>46</v>
      </c>
      <c r="B49" s="1">
        <v>5</v>
      </c>
      <c r="C49" s="1">
        <v>7</v>
      </c>
      <c r="D49" s="1">
        <v>5</v>
      </c>
      <c r="E49" s="1">
        <v>7</v>
      </c>
      <c r="H49" s="110" t="s">
        <v>50</v>
      </c>
      <c r="I49" s="1">
        <f t="shared" si="3"/>
        <v>5</v>
      </c>
      <c r="J49" s="1">
        <f t="shared" si="3"/>
        <v>7</v>
      </c>
      <c r="K49" s="1">
        <f>SUM(I43:J49)</f>
        <v>174</v>
      </c>
    </row>
    <row r="50" spans="1:11" x14ac:dyDescent="0.3">
      <c r="A50" s="1">
        <v>47</v>
      </c>
      <c r="B50" s="1">
        <v>3</v>
      </c>
      <c r="C50" s="1">
        <v>6</v>
      </c>
      <c r="D50" s="1">
        <v>3</v>
      </c>
      <c r="E50" s="1">
        <v>6</v>
      </c>
      <c r="H50" s="110" t="s">
        <v>51</v>
      </c>
      <c r="I50" s="1">
        <f t="shared" si="3"/>
        <v>3</v>
      </c>
      <c r="J50" s="1">
        <f t="shared" si="3"/>
        <v>6</v>
      </c>
      <c r="K50" s="1">
        <f>SUM(I50:J50)</f>
        <v>9</v>
      </c>
    </row>
    <row r="51" spans="1:11" x14ac:dyDescent="0.3">
      <c r="A51" s="1" t="s">
        <v>1</v>
      </c>
      <c r="I51" s="1">
        <f>SUM(I4:I50)</f>
        <v>731</v>
      </c>
      <c r="J51" s="1">
        <f>SUM(J4:J50)</f>
        <v>845</v>
      </c>
      <c r="K51" s="1">
        <f>SUM(K4:K50)</f>
        <v>1576</v>
      </c>
    </row>
    <row r="52" spans="1:11" x14ac:dyDescent="0.3">
      <c r="A52" s="1" t="s">
        <v>2</v>
      </c>
      <c r="B52" s="1">
        <v>645</v>
      </c>
      <c r="C52" s="1">
        <v>725</v>
      </c>
      <c r="D52" s="1">
        <f>SUM(D4:D50)</f>
        <v>731</v>
      </c>
      <c r="E52" s="1">
        <f>SUM(E4:E50)</f>
        <v>845</v>
      </c>
    </row>
  </sheetData>
  <phoneticPr fontId="1"/>
  <pageMargins left="0.59055118110236227" right="0.19685039370078741" top="0.78740157480314965" bottom="0.19685039370078741" header="0.31496062992125984" footer="0.31496062992125984"/>
  <pageSetup paperSize="9" scale="13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事業者数</vt:lpstr>
      <vt:lpstr>施設立地数</vt:lpstr>
      <vt:lpstr>施設数グラフ</vt:lpstr>
      <vt:lpstr>施設数グラフ!Print_Area</vt:lpstr>
      <vt:lpstr>施設立地数!Print_Area</vt:lpstr>
      <vt:lpstr>事業者数!Print_Area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 昇</dc:creator>
  <cp:lastModifiedBy>髙野 昇</cp:lastModifiedBy>
  <cp:lastPrinted>2025-07-04T04:58:16Z</cp:lastPrinted>
  <dcterms:created xsi:type="dcterms:W3CDTF">2024-12-15T23:02:38Z</dcterms:created>
  <dcterms:modified xsi:type="dcterms:W3CDTF">2025-07-04T05:46:28Z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2024-12-16T00:00:00Z</vt:filetime>
  </property>
  <property fmtid="{D5CDD505-2E9C-101B-9397-08002B2CF9AE}" pid="3" name="LastSaved">
    <vt:filetime>2024-12-15T00:00:00Z</vt:filetime>
  </property>
  <property fmtid="{D5CDD505-2E9C-101B-9397-08002B2CF9AE}" pid="4" name="Producer">
    <vt:lpwstr>iText® Core 7.2.3 (AGPL version) ©2000-2022 iText Group NV</vt:lpwstr>
  </property>
</Properties>
</file>